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esktop\"/>
    </mc:Choice>
  </mc:AlternateContent>
  <bookViews>
    <workbookView xWindow="0" yWindow="0" windowWidth="23040" windowHeight="9192" activeTab="3"/>
  </bookViews>
  <sheets>
    <sheet name="8 клас" sheetId="4" r:id="rId1"/>
    <sheet name="9 клас" sheetId="10" r:id="rId2"/>
    <sheet name=" 10 клас" sheetId="3" r:id="rId3"/>
    <sheet name="11 клас" sheetId="6" r:id="rId4"/>
  </sheets>
  <definedNames>
    <definedName name="_xlnm._FilterDatabase" localSheetId="2" hidden="1">' 10 клас'!$A$1:$E$1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0" l="1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K1" i="10"/>
  <c r="I27" i="6" l="1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I1" i="6"/>
  <c r="I43" i="4" l="1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J14" i="3" l="1"/>
  <c r="J16" i="3"/>
  <c r="J27" i="3"/>
  <c r="J19" i="3"/>
  <c r="J9" i="3"/>
  <c r="J48" i="3"/>
  <c r="J15" i="3"/>
  <c r="J4" i="3"/>
  <c r="J22" i="3"/>
  <c r="J36" i="3"/>
  <c r="J7" i="3"/>
  <c r="J8" i="3"/>
  <c r="J3" i="3"/>
  <c r="J40" i="3"/>
  <c r="J26" i="3"/>
  <c r="J18" i="3"/>
  <c r="J13" i="3"/>
  <c r="J21" i="3"/>
  <c r="J45" i="3"/>
  <c r="J12" i="3"/>
  <c r="J35" i="3"/>
  <c r="J50" i="3"/>
  <c r="J34" i="3"/>
  <c r="J25" i="3"/>
  <c r="J39" i="3"/>
  <c r="J38" i="3"/>
  <c r="J33" i="3"/>
  <c r="J23" i="3"/>
  <c r="J24" i="3"/>
  <c r="J32" i="3"/>
  <c r="J44" i="3"/>
  <c r="J47" i="3"/>
  <c r="J37" i="3"/>
  <c r="J43" i="3"/>
  <c r="J49" i="3"/>
  <c r="J31" i="3"/>
  <c r="J42" i="3"/>
  <c r="J2" i="3"/>
  <c r="J30" i="3"/>
  <c r="J17" i="3"/>
  <c r="J46" i="3"/>
  <c r="J20" i="3"/>
  <c r="J11" i="3"/>
  <c r="J6" i="3"/>
  <c r="J29" i="3"/>
  <c r="J10" i="3"/>
  <c r="J28" i="3"/>
  <c r="J5" i="3"/>
</calcChain>
</file>

<file path=xl/sharedStrings.xml><?xml version="1.0" encoding="utf-8"?>
<sst xmlns="http://schemas.openxmlformats.org/spreadsheetml/2006/main" count="627" uniqueCount="402">
  <si>
    <t>Роман</t>
  </si>
  <si>
    <t>Красилів</t>
  </si>
  <si>
    <t>Богдан</t>
  </si>
  <si>
    <t>Деражня</t>
  </si>
  <si>
    <t>Анастасія</t>
  </si>
  <si>
    <t>Сергіївна</t>
  </si>
  <si>
    <t>Старокостянтинів</t>
  </si>
  <si>
    <t>Вікторія</t>
  </si>
  <si>
    <t>Вікторівна</t>
  </si>
  <si>
    <t>Кам'янець-Подільський</t>
  </si>
  <si>
    <t>Артем</t>
  </si>
  <si>
    <t>Сергійович</t>
  </si>
  <si>
    <t>Шепетівка</t>
  </si>
  <si>
    <t>школа-гімназія</t>
  </si>
  <si>
    <t>Олександр</t>
  </si>
  <si>
    <t>Андрій</t>
  </si>
  <si>
    <t>Володимирович</t>
  </si>
  <si>
    <t>Олександрівна</t>
  </si>
  <si>
    <t>Дорошенко</t>
  </si>
  <si>
    <t>Марина</t>
  </si>
  <si>
    <t>Нетішин</t>
  </si>
  <si>
    <t>Нетішинський НВК</t>
  </si>
  <si>
    <t>Денис</t>
  </si>
  <si>
    <t>Тарас</t>
  </si>
  <si>
    <t>Анна</t>
  </si>
  <si>
    <t>Марія</t>
  </si>
  <si>
    <t>Андріївна</t>
  </si>
  <si>
    <t>Володимирівна</t>
  </si>
  <si>
    <t>Валерія</t>
  </si>
  <si>
    <t>Владислав</t>
  </si>
  <si>
    <t>Софія</t>
  </si>
  <si>
    <t>Деражнянський ліцей №1</t>
  </si>
  <si>
    <t>Назар</t>
  </si>
  <si>
    <t>Олександрович</t>
  </si>
  <si>
    <t>Славута</t>
  </si>
  <si>
    <t>№3</t>
  </si>
  <si>
    <t>Назарій</t>
  </si>
  <si>
    <t>Гнап</t>
  </si>
  <si>
    <t>Городок</t>
  </si>
  <si>
    <t>Вадим</t>
  </si>
  <si>
    <t>Миколайович</t>
  </si>
  <si>
    <t>Іванківці</t>
  </si>
  <si>
    <t>Дмитро</t>
  </si>
  <si>
    <t>Наталія</t>
  </si>
  <si>
    <t>Андрійович</t>
  </si>
  <si>
    <t>Іван</t>
  </si>
  <si>
    <t>Шепетівський НВК №3</t>
  </si>
  <si>
    <t>Лозове</t>
  </si>
  <si>
    <t>Цвітоха</t>
  </si>
  <si>
    <t>Цвітоський ліцей Улашанівської сільської ради</t>
  </si>
  <si>
    <t>Юрійович</t>
  </si>
  <si>
    <t>Олегівна</t>
  </si>
  <si>
    <t>Городоцький ліцей №1</t>
  </si>
  <si>
    <t>Хмельницький</t>
  </si>
  <si>
    <t>Тетяна</t>
  </si>
  <si>
    <t>Дунаївці</t>
  </si>
  <si>
    <t>Старий Кривин</t>
  </si>
  <si>
    <t>Старокривинський НВК</t>
  </si>
  <si>
    <t>Ростислав</t>
  </si>
  <si>
    <t>Віра</t>
  </si>
  <si>
    <t>Дарина</t>
  </si>
  <si>
    <t>НВК 3</t>
  </si>
  <si>
    <t>Сергій</t>
  </si>
  <si>
    <t>Хмельницька гімназія №1 імені Володимира Красицького</t>
  </si>
  <si>
    <t>Аліна</t>
  </si>
  <si>
    <t>Лозівська</t>
  </si>
  <si>
    <t>Антон</t>
  </si>
  <si>
    <t>Старокостянтинівський НВК</t>
  </si>
  <si>
    <t>Данило</t>
  </si>
  <si>
    <t>Школа-гімназія</t>
  </si>
  <si>
    <t>смт. Дунаївці</t>
  </si>
  <si>
    <t>Дунаєвецька ЗОШ I-III ступенів Дунаєвецької селищної ради</t>
  </si>
  <si>
    <t>Ткачук</t>
  </si>
  <si>
    <t xml:space="preserve">Назарій </t>
  </si>
  <si>
    <t>Хмельницький ліцей 2-3 ступенів Хмельницької обласної ради</t>
  </si>
  <si>
    <t>Заклецький</t>
  </si>
  <si>
    <t>Дунаєвецька загальноосвітня школа І-ІІІ ст.</t>
  </si>
  <si>
    <t>Шрібак</t>
  </si>
  <si>
    <t>Павзюк</t>
  </si>
  <si>
    <t xml:space="preserve">Тарас </t>
  </si>
  <si>
    <t>Іванковецька</t>
  </si>
  <si>
    <t>Василик</t>
  </si>
  <si>
    <t>Денисюк</t>
  </si>
  <si>
    <t>Хмельницький ліцей 17</t>
  </si>
  <si>
    <t>Варченко</t>
  </si>
  <si>
    <t>Красилівська ЗОШ І-ІІІ ст. №4 ім. П.Кізюна</t>
  </si>
  <si>
    <t>Антончик</t>
  </si>
  <si>
    <t>ЗОШ 4</t>
  </si>
  <si>
    <t>Солтик</t>
  </si>
  <si>
    <t>Хмельницький Ліцей №17</t>
  </si>
  <si>
    <t>Буяр</t>
  </si>
  <si>
    <t>Редколіс</t>
  </si>
  <si>
    <t>Мислятин</t>
  </si>
  <si>
    <t>Мислятинська ЗОШ І-ІІІ ступенів</t>
  </si>
  <si>
    <t>Кель</t>
  </si>
  <si>
    <t>Назарова</t>
  </si>
  <si>
    <t>Майдан-Олександрівський</t>
  </si>
  <si>
    <t>Майдано-Олександрівська ЗОШ І-ІІІ ст</t>
  </si>
  <si>
    <t>Шпортко</t>
  </si>
  <si>
    <t>ЗОШ №4 Нетішин</t>
  </si>
  <si>
    <t>Таравський</t>
  </si>
  <si>
    <t>Хмельницький спеціалізований ліцей-інтернат поглибленої підготовки в галузі науки</t>
  </si>
  <si>
    <t xml:space="preserve">Кам'янець Подільський ліцей </t>
  </si>
  <si>
    <t>Смотриковський</t>
  </si>
  <si>
    <t>Леонід</t>
  </si>
  <si>
    <t>ЗОШ 10</t>
  </si>
  <si>
    <t>Гордійчук</t>
  </si>
  <si>
    <t>Щепін</t>
  </si>
  <si>
    <t>Хмельницкий Ліцей №17</t>
  </si>
  <si>
    <t xml:space="preserve">Рашкевич </t>
  </si>
  <si>
    <t>Віолетта</t>
  </si>
  <si>
    <t>ЗОШ№15</t>
  </si>
  <si>
    <t>Аксані</t>
  </si>
  <si>
    <t>Кам'янец-Подільський ліцей</t>
  </si>
  <si>
    <t>Гончарук</t>
  </si>
  <si>
    <t>Старокостянтинівський ліцей імені Михайла Семеновича Рудяка</t>
  </si>
  <si>
    <t>Бичок</t>
  </si>
  <si>
    <t>Кам`янець-Подільський ліцей</t>
  </si>
  <si>
    <t>Романець</t>
  </si>
  <si>
    <t>Герасимчук</t>
  </si>
  <si>
    <t>Кащук</t>
  </si>
  <si>
    <t>Дунаєвецька ЗОШ І-ІІІ ступенів №3</t>
  </si>
  <si>
    <t>Гнатюк</t>
  </si>
  <si>
    <t>ЗОШ4</t>
  </si>
  <si>
    <t>Ничипорук</t>
  </si>
  <si>
    <t>Самойлов</t>
  </si>
  <si>
    <t>Нетішинська ЗОШ І-ІІІ ступенів  N4</t>
  </si>
  <si>
    <t xml:space="preserve">Кирилюк </t>
  </si>
  <si>
    <t>Пінчук</t>
  </si>
  <si>
    <t>Хмельницький ліцей №17</t>
  </si>
  <si>
    <t>Грабовський</t>
  </si>
  <si>
    <t>Ткаченко</t>
  </si>
  <si>
    <t>Володимир</t>
  </si>
  <si>
    <t>Ізяслав</t>
  </si>
  <si>
    <t>Ізяславське НВК №5</t>
  </si>
  <si>
    <t>Горєлова</t>
  </si>
  <si>
    <t xml:space="preserve">Колесник </t>
  </si>
  <si>
    <t xml:space="preserve">Лідія </t>
  </si>
  <si>
    <t>Жоган</t>
  </si>
  <si>
    <t>Лоран</t>
  </si>
  <si>
    <t>Деражнянська ЗОШ І-ІІІ ст.№3 імені Героя України Івана Зубкова</t>
  </si>
  <si>
    <t>Кузьмінська</t>
  </si>
  <si>
    <t>Войткова</t>
  </si>
  <si>
    <t>Половко</t>
  </si>
  <si>
    <t>Кокорський</t>
  </si>
  <si>
    <t>Піжевський</t>
  </si>
  <si>
    <t>Старокостянтинівський Ліцей ім.М.С. Рудяка</t>
  </si>
  <si>
    <t>Шахрай</t>
  </si>
  <si>
    <t>ЗОШ  №2</t>
  </si>
  <si>
    <t>Гуменюк</t>
  </si>
  <si>
    <t>Малий</t>
  </si>
  <si>
    <t>Ренат</t>
  </si>
  <si>
    <t>Дунаєвецька ЗОШ І-ІІІ ступенів №2</t>
  </si>
  <si>
    <t>Сапожник</t>
  </si>
  <si>
    <t>Катріна</t>
  </si>
  <si>
    <t>приватний НВК ''Антей''</t>
  </si>
  <si>
    <t>Ярмоленко</t>
  </si>
  <si>
    <t xml:space="preserve">Анатолій </t>
  </si>
  <si>
    <t>Головата</t>
  </si>
  <si>
    <t>Лук'янчук</t>
  </si>
  <si>
    <t>Євген</t>
  </si>
  <si>
    <t>НВК √3</t>
  </si>
  <si>
    <t>Павлюк</t>
  </si>
  <si>
    <t>Шепетівський НВК3</t>
  </si>
  <si>
    <t>Бігняк</t>
  </si>
  <si>
    <t>Буздиган</t>
  </si>
  <si>
    <t>Михайло</t>
  </si>
  <si>
    <t>Хмельницький обласний ліцей II-III ступенів Хмельницької міської ради</t>
  </si>
  <si>
    <t>Черемшинський</t>
  </si>
  <si>
    <t>Обласний ліцей 2-3 ступенів</t>
  </si>
  <si>
    <t>Юрчук</t>
  </si>
  <si>
    <t>№5</t>
  </si>
  <si>
    <t>Прізвище</t>
  </si>
  <si>
    <t>Ім'я</t>
  </si>
  <si>
    <t>Місто/село</t>
  </si>
  <si>
    <t>Клас</t>
  </si>
  <si>
    <t>Сума</t>
  </si>
  <si>
    <t>№1</t>
  </si>
  <si>
    <t>№2</t>
  </si>
  <si>
    <t>№4</t>
  </si>
  <si>
    <t>Разом</t>
  </si>
  <si>
    <t>Ільчук</t>
  </si>
  <si>
    <t>Каріна</t>
  </si>
  <si>
    <t>Заболотний</t>
  </si>
  <si>
    <t>Загородний</t>
  </si>
  <si>
    <t>Піменова</t>
  </si>
  <si>
    <t>Альона</t>
  </si>
  <si>
    <t>Жмурко</t>
  </si>
  <si>
    <t>Захарчук</t>
  </si>
  <si>
    <t>Реган</t>
  </si>
  <si>
    <t xml:space="preserve">Карина </t>
  </si>
  <si>
    <t xml:space="preserve">Котюк </t>
  </si>
  <si>
    <t xml:space="preserve">Букшань </t>
  </si>
  <si>
    <t>Красильнікова</t>
  </si>
  <si>
    <t>Маслова</t>
  </si>
  <si>
    <t>Дарія</t>
  </si>
  <si>
    <t>Боднарчук</t>
  </si>
  <si>
    <t>Юлія</t>
  </si>
  <si>
    <t>Галущак</t>
  </si>
  <si>
    <t>Грицьков</t>
  </si>
  <si>
    <t>Кочуренкова</t>
  </si>
  <si>
    <t>Катерина</t>
  </si>
  <si>
    <t>Морозовська</t>
  </si>
  <si>
    <t>Павлов</t>
  </si>
  <si>
    <t>Ярослав</t>
  </si>
  <si>
    <t>Григор'єва</t>
  </si>
  <si>
    <t>Зуєва</t>
  </si>
  <si>
    <t>Гвоздовська</t>
  </si>
  <si>
    <t>Щуцька</t>
  </si>
  <si>
    <t>Пипа</t>
  </si>
  <si>
    <t>Христина</t>
  </si>
  <si>
    <t>Міськов</t>
  </si>
  <si>
    <t xml:space="preserve">Сокальська </t>
  </si>
  <si>
    <t>Тищук</t>
  </si>
  <si>
    <t>Оголь</t>
  </si>
  <si>
    <t>Євгеній</t>
  </si>
  <si>
    <t>Широкова</t>
  </si>
  <si>
    <t>Маргарита</t>
  </si>
  <si>
    <t>Олійник</t>
  </si>
  <si>
    <t>Пироговський</t>
  </si>
  <si>
    <t>Воронюк</t>
  </si>
  <si>
    <t xml:space="preserve">Божок </t>
  </si>
  <si>
    <t xml:space="preserve">Смолінський </t>
  </si>
  <si>
    <t>Яросименко</t>
  </si>
  <si>
    <t>Гринюк</t>
  </si>
  <si>
    <t>Рибицька</t>
  </si>
  <si>
    <t>Катеринчук</t>
  </si>
  <si>
    <t>Чумак</t>
  </si>
  <si>
    <t>Мар'яна</t>
  </si>
  <si>
    <t>Бобик</t>
  </si>
  <si>
    <t>Хоменко</t>
  </si>
  <si>
    <t>Петров</t>
  </si>
  <si>
    <t>Петро</t>
  </si>
  <si>
    <t>Веселова</t>
  </si>
  <si>
    <t>Шмигельський</t>
  </si>
  <si>
    <t>Ілля</t>
  </si>
  <si>
    <t>Богданович</t>
  </si>
  <si>
    <t>Кукса</t>
  </si>
  <si>
    <t>Олексіївна</t>
  </si>
  <si>
    <t>Мельниченко</t>
  </si>
  <si>
    <t>Вікторович</t>
  </si>
  <si>
    <t>Шевчук</t>
  </si>
  <si>
    <t>Андруховський</t>
  </si>
  <si>
    <t xml:space="preserve">Денис </t>
  </si>
  <si>
    <t>Мазур</t>
  </si>
  <si>
    <t>Даніїл</t>
  </si>
  <si>
    <t>Чернява</t>
  </si>
  <si>
    <t>Русланівна</t>
  </si>
  <si>
    <t>Аполоніна</t>
  </si>
  <si>
    <t>Лоза</t>
  </si>
  <si>
    <t>Грушка</t>
  </si>
  <si>
    <t>Колобаєв</t>
  </si>
  <si>
    <t>Дмитрій</t>
  </si>
  <si>
    <t>Косар</t>
  </si>
  <si>
    <t>Мельничук</t>
  </si>
  <si>
    <t>Бондар</t>
  </si>
  <si>
    <t>Ваховська</t>
  </si>
  <si>
    <t>Бубенок</t>
  </si>
  <si>
    <t>Єгор</t>
  </si>
  <si>
    <t>Вадимович</t>
  </si>
  <si>
    <t>Лашков</t>
  </si>
  <si>
    <t>Новоселиця</t>
  </si>
  <si>
    <t>Козакова</t>
  </si>
  <si>
    <t>Ярославівна</t>
  </si>
  <si>
    <t>Лущевська</t>
  </si>
  <si>
    <t>Главацький</t>
  </si>
  <si>
    <t>Дубілей</t>
  </si>
  <si>
    <t>Шемчук</t>
  </si>
  <si>
    <t>Олексіївка</t>
  </si>
  <si>
    <t>Вовк</t>
  </si>
  <si>
    <t>Калінський</t>
  </si>
  <si>
    <t>Постемський</t>
  </si>
  <si>
    <t>Віктор</t>
  </si>
  <si>
    <t>Дмитрович</t>
  </si>
  <si>
    <t>Смірнов</t>
  </si>
  <si>
    <t>Стеблянський</t>
  </si>
  <si>
    <t>Борищук</t>
  </si>
  <si>
    <t>Ленківці</t>
  </si>
  <si>
    <t xml:space="preserve">Поліщук </t>
  </si>
  <si>
    <t xml:space="preserve">Вікторія </t>
  </si>
  <si>
    <t xml:space="preserve">Олегівна </t>
  </si>
  <si>
    <t>Яворська</t>
  </si>
  <si>
    <t>Анатоліївна</t>
  </si>
  <si>
    <t>Олександренко</t>
  </si>
  <si>
    <t>Ольга</t>
  </si>
  <si>
    <t>Василів</t>
  </si>
  <si>
    <t>Петрович</t>
  </si>
  <si>
    <t>Коржова</t>
  </si>
  <si>
    <t>Оксана</t>
  </si>
  <si>
    <t>Саввова</t>
  </si>
  <si>
    <t>Поліна</t>
  </si>
  <si>
    <t>Бурдаківський</t>
  </si>
  <si>
    <t>Івахнівці</t>
  </si>
  <si>
    <t xml:space="preserve">Добринчук </t>
  </si>
  <si>
    <t>Карпенко</t>
  </si>
  <si>
    <t>Качуровська</t>
  </si>
  <si>
    <t>Юля</t>
  </si>
  <si>
    <t>Левонтюк</t>
  </si>
  <si>
    <t>Міль</t>
  </si>
  <si>
    <t>Віталій</t>
  </si>
  <si>
    <t xml:space="preserve">Свінціцька </t>
  </si>
  <si>
    <t>Маріна</t>
  </si>
  <si>
    <t>Наливайко</t>
  </si>
  <si>
    <t>Бевза</t>
  </si>
  <si>
    <t xml:space="preserve">Богомолов </t>
  </si>
  <si>
    <t xml:space="preserve">Олег </t>
  </si>
  <si>
    <t>Дармороз</t>
  </si>
  <si>
    <t>Фелонюк</t>
  </si>
  <si>
    <t>Букшань</t>
  </si>
  <si>
    <t>Максименко</t>
  </si>
  <si>
    <t>Кицун</t>
  </si>
  <si>
    <t>Мазій</t>
  </si>
  <si>
    <t>Владислава</t>
  </si>
  <si>
    <t>Саїдова</t>
  </si>
  <si>
    <t>Огороднік</t>
  </si>
  <si>
    <t>Капелюшний</t>
  </si>
  <si>
    <t>Снісар</t>
  </si>
  <si>
    <t>Солодкий</t>
  </si>
  <si>
    <t>Максим</t>
  </si>
  <si>
    <t>Лешкевич</t>
  </si>
  <si>
    <t>Павло</t>
  </si>
  <si>
    <t>Поліщук</t>
  </si>
  <si>
    <t>Вадім</t>
  </si>
  <si>
    <t>Сологуб</t>
  </si>
  <si>
    <t>Кучерява</t>
  </si>
  <si>
    <t>Аріна</t>
  </si>
  <si>
    <t>Хільчук</t>
  </si>
  <si>
    <t>Танчук</t>
  </si>
  <si>
    <t>-</t>
  </si>
  <si>
    <t>Хмельницька гімназія №1 ім. Володимира Красмцького</t>
  </si>
  <si>
    <t>Шепетівкська   школа-гімназія</t>
  </si>
  <si>
    <t>Хмельницький обласний ліцей 2-3ст. Хмельницької обласної ради</t>
  </si>
  <si>
    <t>гімназія №2 м. Хмельницького</t>
  </si>
  <si>
    <t xml:space="preserve">Кам'янець-Подільський </t>
  </si>
  <si>
    <t>Кам'янець-Подільський НВК №14</t>
  </si>
  <si>
    <t>Старокостянтинівський ліцей ім.М.С.Рудяка</t>
  </si>
  <si>
    <t xml:space="preserve">Хмельницький обласний ліцей 2-3ст. </t>
  </si>
  <si>
    <t xml:space="preserve">Хмельницька гімназія №1 ім. Володимира </t>
  </si>
  <si>
    <t>Кам'янець-Подільський ліцей</t>
  </si>
  <si>
    <t>Гуменецький ліцей</t>
  </si>
  <si>
    <t>Шепетівська ЗОШ№1 ім.М. Островського</t>
  </si>
  <si>
    <t>Старокостянтинівська ЗОШ №6</t>
  </si>
  <si>
    <t>Деражнянська ЗОШ 1-3 ст. №2</t>
  </si>
  <si>
    <t>Полонська ЗОШ №3</t>
  </si>
  <si>
    <t>ЗОШ I-III ступенів №1 м. Славути</t>
  </si>
  <si>
    <t>Дунаєвецький НВК«ЗОШ 1-3 ступенів гімназія»</t>
  </si>
  <si>
    <t>Нетішин ЗОШ №4</t>
  </si>
  <si>
    <t>Деражнянська ЗОШ I-III ступенів №3</t>
  </si>
  <si>
    <t>Ленковецька ЗОШ І-ІІІ ступенів</t>
  </si>
  <si>
    <t>Гімназія 2</t>
  </si>
  <si>
    <t>Івахновецька ЗОШ І-ІІ ст</t>
  </si>
  <si>
    <t>Нетішинський НВК "Загальноосвітня школа I-II ступенів та ліцей"</t>
  </si>
  <si>
    <t>Красилівська ЗОШ І-ІІІ ст.№3</t>
  </si>
  <si>
    <t>Гімназія №2</t>
  </si>
  <si>
    <t>Шепетівська ЗОШ №8</t>
  </si>
  <si>
    <t>гімназія №1</t>
  </si>
  <si>
    <t>Шепетівська ЗОШ√1</t>
  </si>
  <si>
    <t>Нетішинська ЗОШ 1</t>
  </si>
  <si>
    <t>Новоселицька ЗОШ l-lll ст.</t>
  </si>
  <si>
    <t>Грушківський ліцей Староушицької селищної ради</t>
  </si>
  <si>
    <t>Гімназія 1</t>
  </si>
  <si>
    <t>Ліцей 17</t>
  </si>
  <si>
    <t>Пилявська ЗОШ І-ІІІ ступенів</t>
  </si>
  <si>
    <t>Лозівська ЗОШ І-ІІІ ступенів</t>
  </si>
  <si>
    <t>Подолянський НВК</t>
  </si>
  <si>
    <t>Шепетівський НВК№3</t>
  </si>
  <si>
    <t>Слобідкорахнівська ЗОШ</t>
  </si>
  <si>
    <t>Деражнянська ЗОШ №3</t>
  </si>
  <si>
    <t>Охрімовецька ЗОШ</t>
  </si>
  <si>
    <t>Красилівська ЗОШ I-III ступеня № 3</t>
  </si>
  <si>
    <t>Поляхівський НВК "ЗОШ 1-3 ступенів-колегіум"</t>
  </si>
  <si>
    <t>Іванковецька ЗОШ І-ІІІ ступенів</t>
  </si>
  <si>
    <t>Старокостянтинівський  ліцей ім.М.С.Рудяка</t>
  </si>
  <si>
    <t xml:space="preserve">Кам'янець-Подільська НВК №9 ім. А.М Трояна </t>
  </si>
  <si>
    <t>Понінківський НВК</t>
  </si>
  <si>
    <t xml:space="preserve">Нестеровецька ЗОШ І-ІІІ ступенів Дунаєвецької міської ради </t>
  </si>
  <si>
    <t>Кульчинківська ЗОШ |-|| ступенів</t>
  </si>
  <si>
    <t>Великоорлинська ЗОШ І-ІІ ступенів</t>
  </si>
  <si>
    <t>Радовецький НВК</t>
  </si>
  <si>
    <t>Шепетівська школа-гімназія</t>
  </si>
  <si>
    <t>НВК "Морозівська ЗОШ І-ІІІ ступенів - ДНЗ"</t>
  </si>
  <si>
    <t>Красилівська ЗОШ І-ІІІ ст.№1</t>
  </si>
  <si>
    <t>Слобідко-Красилівська ЗОШ І-ІІ ступенів</t>
  </si>
  <si>
    <t>Шепетівський НВК 1</t>
  </si>
  <si>
    <t>Шепетівська Загальноосвітня Школа №1</t>
  </si>
  <si>
    <t>Шатавський НВК</t>
  </si>
  <si>
    <t>Шепетівська СЗОШ 2</t>
  </si>
  <si>
    <t>Дунаєвецька згальноосвітня школа І-ІІІ ступенів</t>
  </si>
  <si>
    <t>Старокостянтинівський ліцей ім. М. С. Рудяка</t>
  </si>
  <si>
    <t>Старокостянтинівська ЗОШ №9</t>
  </si>
  <si>
    <t>Красилівська ЗОШ №3</t>
  </si>
  <si>
    <t>Красилівської ЗОШ |-|||ст. №2</t>
  </si>
  <si>
    <t xml:space="preserve">Теофіпольська ЗОШ 1-3 ступенів №2 </t>
  </si>
  <si>
    <t xml:space="preserve">Кам'янець-Подільський СЗОШ 5 </t>
  </si>
  <si>
    <t>Хмельницька гімназія №1</t>
  </si>
  <si>
    <t>Старокостянтинівський Ліцей імені Михайла Сименовича Рудяка</t>
  </si>
  <si>
    <t>Іванковецька ЗОШ I-III ступенів Дунаєвецької міської ради</t>
  </si>
  <si>
    <t>Шепетівська ЗОШ №:</t>
  </si>
  <si>
    <t>Старокостянтинівська ЗОШ №2</t>
  </si>
  <si>
    <t xml:space="preserve">Лозівська ЗОШ </t>
  </si>
  <si>
    <t>Нетішинська ЗОШ №4</t>
  </si>
  <si>
    <t>Кам'янець-Подільська CЗОШ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</si>
</sst>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1"/>
      <color theme="4" tint="-0.249977111117893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8" tint="-0.24997711111789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2" fillId="2" borderId="0" xfId="1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3" fillId="4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5" fillId="4" borderId="0" xfId="1" applyFont="1" applyFill="1" applyAlignment="1">
      <alignment horizontal="center" vertical="center" wrapText="1"/>
    </xf>
    <xf numFmtId="0" fontId="6" fillId="4" borderId="1" xfId="0" applyFont="1" applyFill="1" applyBorder="1"/>
    <xf numFmtId="0" fontId="5" fillId="4" borderId="1" xfId="0" applyFont="1" applyFill="1" applyBorder="1"/>
    <xf numFmtId="0" fontId="5" fillId="4" borderId="0" xfId="0" applyFont="1" applyFill="1"/>
    <xf numFmtId="0" fontId="7" fillId="5" borderId="1" xfId="0" applyFont="1" applyFill="1" applyBorder="1"/>
    <xf numFmtId="0" fontId="11" fillId="5" borderId="0" xfId="0" applyFont="1" applyFill="1"/>
    <xf numFmtId="0" fontId="0" fillId="5" borderId="1" xfId="0" applyFont="1" applyFill="1" applyBorder="1"/>
    <xf numFmtId="0" fontId="5" fillId="5" borderId="1" xfId="0" applyFont="1" applyFill="1" applyBorder="1"/>
    <xf numFmtId="0" fontId="0" fillId="0" borderId="2" xfId="0" applyFont="1" applyBorder="1"/>
    <xf numFmtId="0" fontId="0" fillId="0" borderId="1" xfId="0" applyFont="1" applyBorder="1"/>
    <xf numFmtId="0" fontId="0" fillId="0" borderId="0" xfId="0" applyFont="1"/>
    <xf numFmtId="0" fontId="12" fillId="5" borderId="1" xfId="0" applyFont="1" applyFill="1" applyBorder="1"/>
    <xf numFmtId="0" fontId="13" fillId="5" borderId="1" xfId="0" applyFont="1" applyFill="1" applyBorder="1"/>
    <xf numFmtId="0" fontId="7" fillId="5" borderId="0" xfId="0" applyFont="1" applyFill="1" applyAlignment="1">
      <alignment horizontal="center" vertical="center" wrapText="1"/>
    </xf>
    <xf numFmtId="0" fontId="12" fillId="5" borderId="0" xfId="0" applyFont="1" applyFill="1"/>
    <xf numFmtId="0" fontId="12" fillId="0" borderId="1" xfId="0" applyFont="1" applyFill="1" applyBorder="1"/>
    <xf numFmtId="0" fontId="15" fillId="0" borderId="0" xfId="0" applyFont="1" applyFill="1"/>
    <xf numFmtId="0" fontId="7" fillId="6" borderId="1" xfId="0" applyFont="1" applyFill="1" applyBorder="1"/>
    <xf numFmtId="0" fontId="12" fillId="6" borderId="3" xfId="0" applyFont="1" applyFill="1" applyBorder="1"/>
    <xf numFmtId="0" fontId="12" fillId="6" borderId="1" xfId="0" applyFont="1" applyFill="1" applyBorder="1"/>
    <xf numFmtId="0" fontId="15" fillId="6" borderId="0" xfId="0" applyFont="1" applyFill="1"/>
    <xf numFmtId="0" fontId="7" fillId="7" borderId="1" xfId="0" applyFont="1" applyFill="1" applyBorder="1"/>
    <xf numFmtId="0" fontId="12" fillId="7" borderId="3" xfId="0" applyFont="1" applyFill="1" applyBorder="1"/>
    <xf numFmtId="0" fontId="12" fillId="7" borderId="1" xfId="0" applyFont="1" applyFill="1" applyBorder="1"/>
    <xf numFmtId="0" fontId="15" fillId="7" borderId="0" xfId="0" applyFont="1" applyFill="1"/>
    <xf numFmtId="0" fontId="12" fillId="5" borderId="3" xfId="0" applyFont="1" applyFill="1" applyBorder="1"/>
    <xf numFmtId="0" fontId="15" fillId="5" borderId="0" xfId="0" applyFont="1" applyFill="1"/>
    <xf numFmtId="0" fontId="7" fillId="0" borderId="1" xfId="0" applyFont="1" applyFill="1" applyBorder="1"/>
    <xf numFmtId="0" fontId="12" fillId="0" borderId="3" xfId="0" applyFont="1" applyFill="1" applyBorder="1"/>
    <xf numFmtId="0" fontId="7" fillId="0" borderId="1" xfId="0" applyFont="1" applyBorder="1"/>
    <xf numFmtId="0" fontId="12" fillId="0" borderId="3" xfId="0" applyFont="1" applyBorder="1"/>
    <xf numFmtId="0" fontId="12" fillId="0" borderId="1" xfId="0" applyFont="1" applyBorder="1"/>
    <xf numFmtId="0" fontId="15" fillId="0" borderId="0" xfId="0" applyFont="1"/>
    <xf numFmtId="0" fontId="16" fillId="6" borderId="1" xfId="0" applyFont="1" applyFill="1" applyBorder="1"/>
    <xf numFmtId="0" fontId="17" fillId="6" borderId="1" xfId="0" applyFont="1" applyFill="1" applyBorder="1"/>
    <xf numFmtId="0" fontId="0" fillId="6" borderId="1" xfId="0" applyFill="1" applyBorder="1"/>
    <xf numFmtId="0" fontId="2" fillId="6" borderId="1" xfId="0" applyFont="1" applyFill="1" applyBorder="1"/>
    <xf numFmtId="0" fontId="16" fillId="7" borderId="1" xfId="0" applyFont="1" applyFill="1" applyBorder="1"/>
    <xf numFmtId="0" fontId="0" fillId="7" borderId="1" xfId="0" applyFill="1" applyBorder="1"/>
    <xf numFmtId="0" fontId="2" fillId="7" borderId="1" xfId="0" applyFont="1" applyFill="1" applyBorder="1"/>
    <xf numFmtId="0" fontId="18" fillId="7" borderId="1" xfId="0" applyFont="1" applyFill="1" applyBorder="1"/>
    <xf numFmtId="0" fontId="14" fillId="7" borderId="1" xfId="0" applyFont="1" applyFill="1" applyBorder="1"/>
    <xf numFmtId="0" fontId="7" fillId="4" borderId="1" xfId="0" applyFont="1" applyFill="1" applyBorder="1"/>
    <xf numFmtId="0" fontId="12" fillId="4" borderId="1" xfId="0" applyFont="1" applyFill="1" applyBorder="1"/>
    <xf numFmtId="0" fontId="16" fillId="4" borderId="1" xfId="0" applyFont="1" applyFill="1" applyBorder="1"/>
    <xf numFmtId="0" fontId="17" fillId="4" borderId="1" xfId="0" applyFont="1" applyFill="1" applyBorder="1"/>
    <xf numFmtId="0" fontId="19" fillId="4" borderId="1" xfId="0" applyFont="1" applyFill="1" applyBorder="1"/>
    <xf numFmtId="0" fontId="17" fillId="0" borderId="1" xfId="0" applyFont="1" applyBorder="1"/>
    <xf numFmtId="0" fontId="20" fillId="8" borderId="1" xfId="0" applyFont="1" applyFill="1" applyBorder="1"/>
    <xf numFmtId="0" fontId="12" fillId="8" borderId="1" xfId="0" applyFont="1" applyFill="1" applyBorder="1"/>
    <xf numFmtId="0" fontId="17" fillId="8" borderId="1" xfId="0" applyFont="1" applyFill="1" applyBorder="1"/>
    <xf numFmtId="0" fontId="21" fillId="8" borderId="1" xfId="0" applyFont="1" applyFill="1" applyBorder="1"/>
    <xf numFmtId="0" fontId="15" fillId="8" borderId="4" xfId="0" applyFont="1" applyFill="1" applyBorder="1"/>
    <xf numFmtId="0" fontId="20" fillId="9" borderId="1" xfId="0" applyFont="1" applyFill="1" applyBorder="1"/>
    <xf numFmtId="0" fontId="12" fillId="9" borderId="1" xfId="0" applyFont="1" applyFill="1" applyBorder="1"/>
    <xf numFmtId="0" fontId="17" fillId="9" borderId="1" xfId="0" applyFont="1" applyFill="1" applyBorder="1"/>
    <xf numFmtId="0" fontId="21" fillId="9" borderId="1" xfId="0" applyFont="1" applyFill="1" applyBorder="1"/>
    <xf numFmtId="0" fontId="15" fillId="9" borderId="0" xfId="0" applyFont="1" applyFill="1" applyBorder="1"/>
    <xf numFmtId="0" fontId="19" fillId="9" borderId="1" xfId="0" applyFont="1" applyFill="1" applyBorder="1"/>
    <xf numFmtId="0" fontId="20" fillId="10" borderId="1" xfId="0" applyFont="1" applyFill="1" applyBorder="1"/>
    <xf numFmtId="0" fontId="12" fillId="10" borderId="1" xfId="0" applyFont="1" applyFill="1" applyBorder="1"/>
    <xf numFmtId="0" fontId="17" fillId="10" borderId="1" xfId="0" applyFont="1" applyFill="1" applyBorder="1"/>
    <xf numFmtId="0" fontId="21" fillId="10" borderId="1" xfId="0" applyFont="1" applyFill="1" applyBorder="1"/>
    <xf numFmtId="0" fontId="15" fillId="10" borderId="0" xfId="0" applyFont="1" applyFill="1" applyBorder="1"/>
    <xf numFmtId="0" fontId="19" fillId="10" borderId="1" xfId="0" applyFont="1" applyFill="1" applyBorder="1"/>
    <xf numFmtId="0" fontId="15" fillId="10" borderId="0" xfId="0" applyFont="1" applyFill="1"/>
    <xf numFmtId="0" fontId="20" fillId="4" borderId="1" xfId="0" applyFont="1" applyFill="1" applyBorder="1"/>
    <xf numFmtId="0" fontId="19" fillId="0" borderId="1" xfId="0" applyFont="1" applyBorder="1"/>
    <xf numFmtId="0" fontId="21" fillId="0" borderId="1" xfId="0" applyFont="1" applyBorder="1"/>
    <xf numFmtId="0" fontId="12" fillId="0" borderId="0" xfId="0" applyFont="1"/>
    <xf numFmtId="0" fontId="7" fillId="6" borderId="3" xfId="0" applyFont="1" applyFill="1" applyBorder="1"/>
    <xf numFmtId="0" fontId="18" fillId="0" borderId="1" xfId="0" applyFont="1" applyBorder="1"/>
    <xf numFmtId="0" fontId="0" fillId="0" borderId="2" xfId="0" applyBorder="1"/>
    <xf numFmtId="0" fontId="16" fillId="5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0" fontId="2" fillId="6" borderId="4" xfId="0" applyFont="1" applyFill="1" applyBorder="1"/>
    <xf numFmtId="0" fontId="2" fillId="7" borderId="4" xfId="0" applyFont="1" applyFill="1" applyBorder="1"/>
    <xf numFmtId="0" fontId="7" fillId="8" borderId="1" xfId="0" applyFont="1" applyFill="1" applyBorder="1"/>
    <xf numFmtId="0" fontId="7" fillId="0" borderId="0" xfId="0" applyFont="1"/>
  </cellXfs>
  <cellStyles count="2">
    <cellStyle name="60% — акцент3" xfId="1" builtinId="4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workbookViewId="0">
      <selection activeCell="I48" sqref="I48"/>
    </sheetView>
  </sheetViews>
  <sheetFormatPr defaultRowHeight="14.4" x14ac:dyDescent="0.3"/>
  <cols>
    <col min="3" max="3" width="19.109375" style="89" customWidth="1"/>
    <col min="4" max="4" width="8.88671875" style="6"/>
    <col min="5" max="5" width="6.77734375" customWidth="1"/>
    <col min="6" max="6" width="6.5546875" customWidth="1"/>
    <col min="7" max="7" width="6.77734375" customWidth="1"/>
    <col min="8" max="8" width="5.33203125" customWidth="1"/>
    <col min="9" max="9" width="8.88671875" style="6"/>
  </cols>
  <sheetData>
    <row r="1" spans="1:10" ht="18" x14ac:dyDescent="0.35">
      <c r="A1" s="35"/>
      <c r="B1" s="35"/>
      <c r="C1" s="35"/>
      <c r="D1" s="47"/>
      <c r="E1" s="35" t="s">
        <v>177</v>
      </c>
      <c r="F1" s="35" t="s">
        <v>178</v>
      </c>
      <c r="G1" s="35" t="s">
        <v>35</v>
      </c>
      <c r="H1" s="35" t="s">
        <v>179</v>
      </c>
      <c r="I1" s="47" t="s">
        <v>180</v>
      </c>
      <c r="J1" s="36"/>
    </row>
    <row r="2" spans="1:10" ht="18" x14ac:dyDescent="0.35">
      <c r="A2" s="37" t="s">
        <v>181</v>
      </c>
      <c r="B2" s="38" t="s">
        <v>182</v>
      </c>
      <c r="C2" s="38" t="s">
        <v>372</v>
      </c>
      <c r="D2" s="90">
        <v>8</v>
      </c>
      <c r="E2" s="39">
        <v>7</v>
      </c>
      <c r="F2" s="39">
        <v>7</v>
      </c>
      <c r="G2" s="39">
        <v>7</v>
      </c>
      <c r="H2" s="39">
        <v>5</v>
      </c>
      <c r="I2" s="37">
        <f t="shared" ref="I2:I43" si="0">SUM(E2:H2)</f>
        <v>26</v>
      </c>
      <c r="J2" s="40">
        <v>1</v>
      </c>
    </row>
    <row r="3" spans="1:10" ht="18" x14ac:dyDescent="0.35">
      <c r="A3" s="37" t="s">
        <v>183</v>
      </c>
      <c r="B3" s="38" t="s">
        <v>32</v>
      </c>
      <c r="C3" s="38" t="s">
        <v>372</v>
      </c>
      <c r="D3" s="90">
        <v>8</v>
      </c>
      <c r="E3" s="39">
        <v>5</v>
      </c>
      <c r="F3" s="39">
        <v>7</v>
      </c>
      <c r="G3" s="39">
        <v>6</v>
      </c>
      <c r="H3" s="39">
        <v>6</v>
      </c>
      <c r="I3" s="37">
        <f t="shared" si="0"/>
        <v>24</v>
      </c>
      <c r="J3" s="40">
        <v>1</v>
      </c>
    </row>
    <row r="4" spans="1:10" ht="18" x14ac:dyDescent="0.35">
      <c r="A4" s="37" t="s">
        <v>184</v>
      </c>
      <c r="B4" s="38" t="s">
        <v>14</v>
      </c>
      <c r="C4" s="39" t="s">
        <v>394</v>
      </c>
      <c r="D4" s="90">
        <v>8</v>
      </c>
      <c r="E4" s="39">
        <v>7</v>
      </c>
      <c r="F4" s="39">
        <v>5</v>
      </c>
      <c r="G4" s="39">
        <v>5</v>
      </c>
      <c r="H4" s="39">
        <v>7</v>
      </c>
      <c r="I4" s="37">
        <f t="shared" si="0"/>
        <v>24</v>
      </c>
      <c r="J4" s="40">
        <v>1</v>
      </c>
    </row>
    <row r="5" spans="1:10" ht="18" x14ac:dyDescent="0.35">
      <c r="A5" s="37" t="s">
        <v>185</v>
      </c>
      <c r="B5" s="38" t="s">
        <v>186</v>
      </c>
      <c r="C5" s="38" t="s">
        <v>49</v>
      </c>
      <c r="D5" s="90">
        <v>8</v>
      </c>
      <c r="E5" s="39">
        <v>7</v>
      </c>
      <c r="F5" s="39">
        <v>6</v>
      </c>
      <c r="G5" s="39">
        <v>5</v>
      </c>
      <c r="H5" s="39">
        <v>6</v>
      </c>
      <c r="I5" s="37">
        <f t="shared" si="0"/>
        <v>24</v>
      </c>
      <c r="J5" s="40">
        <v>1</v>
      </c>
    </row>
    <row r="6" spans="1:10" ht="18" x14ac:dyDescent="0.35">
      <c r="A6" s="41" t="s">
        <v>187</v>
      </c>
      <c r="B6" s="42" t="s">
        <v>4</v>
      </c>
      <c r="C6" s="42" t="s">
        <v>393</v>
      </c>
      <c r="D6" s="90">
        <v>8</v>
      </c>
      <c r="E6" s="43">
        <v>7</v>
      </c>
      <c r="F6" s="43">
        <v>6</v>
      </c>
      <c r="G6" s="43">
        <v>3</v>
      </c>
      <c r="H6" s="43">
        <v>5</v>
      </c>
      <c r="I6" s="41">
        <f t="shared" si="0"/>
        <v>21</v>
      </c>
      <c r="J6" s="44">
        <v>2</v>
      </c>
    </row>
    <row r="7" spans="1:10" ht="18" x14ac:dyDescent="0.35">
      <c r="A7" s="41" t="s">
        <v>188</v>
      </c>
      <c r="B7" s="42" t="s">
        <v>29</v>
      </c>
      <c r="C7" s="42" t="s">
        <v>392</v>
      </c>
      <c r="D7" s="90">
        <v>8</v>
      </c>
      <c r="E7" s="43">
        <v>7</v>
      </c>
      <c r="F7" s="43">
        <v>7</v>
      </c>
      <c r="G7" s="43">
        <v>0</v>
      </c>
      <c r="H7" s="43">
        <v>7</v>
      </c>
      <c r="I7" s="41">
        <f t="shared" si="0"/>
        <v>21</v>
      </c>
      <c r="J7" s="44">
        <v>2</v>
      </c>
    </row>
    <row r="8" spans="1:10" ht="18" x14ac:dyDescent="0.35">
      <c r="A8" s="41" t="s">
        <v>189</v>
      </c>
      <c r="B8" s="42" t="s">
        <v>190</v>
      </c>
      <c r="C8" s="42" t="s">
        <v>391</v>
      </c>
      <c r="D8" s="90">
        <v>8</v>
      </c>
      <c r="E8" s="43">
        <v>6</v>
      </c>
      <c r="F8" s="43">
        <v>5</v>
      </c>
      <c r="G8" s="43">
        <v>4</v>
      </c>
      <c r="H8" s="43">
        <v>5</v>
      </c>
      <c r="I8" s="41">
        <f t="shared" si="0"/>
        <v>20</v>
      </c>
      <c r="J8" s="44">
        <v>2</v>
      </c>
    </row>
    <row r="9" spans="1:10" ht="18" x14ac:dyDescent="0.35">
      <c r="A9" s="41" t="s">
        <v>191</v>
      </c>
      <c r="B9" s="42" t="s">
        <v>30</v>
      </c>
      <c r="C9" s="43" t="s">
        <v>390</v>
      </c>
      <c r="D9" s="90">
        <v>8</v>
      </c>
      <c r="E9" s="43">
        <v>6</v>
      </c>
      <c r="F9" s="43">
        <v>3</v>
      </c>
      <c r="G9" s="43">
        <v>5</v>
      </c>
      <c r="H9" s="43">
        <v>6</v>
      </c>
      <c r="I9" s="41">
        <f t="shared" si="0"/>
        <v>20</v>
      </c>
      <c r="J9" s="44">
        <v>2</v>
      </c>
    </row>
    <row r="10" spans="1:10" ht="18" x14ac:dyDescent="0.35">
      <c r="A10" s="41" t="s">
        <v>192</v>
      </c>
      <c r="B10" s="42" t="s">
        <v>42</v>
      </c>
      <c r="C10" s="42" t="s">
        <v>372</v>
      </c>
      <c r="D10" s="90">
        <v>8</v>
      </c>
      <c r="E10" s="43">
        <v>7</v>
      </c>
      <c r="F10" s="43">
        <v>7</v>
      </c>
      <c r="G10" s="43">
        <v>2</v>
      </c>
      <c r="H10" s="43">
        <v>4</v>
      </c>
      <c r="I10" s="41">
        <f t="shared" si="0"/>
        <v>20</v>
      </c>
      <c r="J10" s="44">
        <v>2</v>
      </c>
    </row>
    <row r="11" spans="1:10" ht="18" x14ac:dyDescent="0.35">
      <c r="A11" s="41" t="s">
        <v>193</v>
      </c>
      <c r="B11" s="42" t="s">
        <v>25</v>
      </c>
      <c r="C11" s="42" t="s">
        <v>389</v>
      </c>
      <c r="D11" s="90">
        <v>8</v>
      </c>
      <c r="E11" s="43">
        <v>7</v>
      </c>
      <c r="F11" s="43">
        <v>6</v>
      </c>
      <c r="G11" s="43">
        <v>0</v>
      </c>
      <c r="H11" s="43">
        <v>7</v>
      </c>
      <c r="I11" s="41">
        <f t="shared" si="0"/>
        <v>20</v>
      </c>
      <c r="J11" s="44">
        <v>2</v>
      </c>
    </row>
    <row r="12" spans="1:10" ht="18" x14ac:dyDescent="0.35">
      <c r="A12" s="41" t="s">
        <v>194</v>
      </c>
      <c r="B12" s="42" t="s">
        <v>195</v>
      </c>
      <c r="C12" s="42" t="s">
        <v>388</v>
      </c>
      <c r="D12" s="90">
        <v>8</v>
      </c>
      <c r="E12" s="43">
        <v>2</v>
      </c>
      <c r="F12" s="43">
        <v>6</v>
      </c>
      <c r="G12" s="43">
        <v>6</v>
      </c>
      <c r="H12" s="43">
        <v>6</v>
      </c>
      <c r="I12" s="41">
        <f t="shared" si="0"/>
        <v>20</v>
      </c>
      <c r="J12" s="44">
        <v>2</v>
      </c>
    </row>
    <row r="13" spans="1:10" ht="18" x14ac:dyDescent="0.35">
      <c r="A13" s="41" t="s">
        <v>196</v>
      </c>
      <c r="B13" s="42" t="s">
        <v>197</v>
      </c>
      <c r="C13" s="42" t="s">
        <v>371</v>
      </c>
      <c r="D13" s="90">
        <v>8</v>
      </c>
      <c r="E13" s="43">
        <v>7</v>
      </c>
      <c r="F13" s="43">
        <v>6</v>
      </c>
      <c r="G13" s="43">
        <v>0</v>
      </c>
      <c r="H13" s="43">
        <v>6</v>
      </c>
      <c r="I13" s="41">
        <f t="shared" si="0"/>
        <v>19</v>
      </c>
      <c r="J13" s="44">
        <v>2</v>
      </c>
    </row>
    <row r="14" spans="1:10" ht="18" x14ac:dyDescent="0.35">
      <c r="A14" s="41" t="s">
        <v>198</v>
      </c>
      <c r="B14" s="42" t="s">
        <v>39</v>
      </c>
      <c r="C14" s="42" t="s">
        <v>366</v>
      </c>
      <c r="D14" s="90">
        <v>8</v>
      </c>
      <c r="E14" s="43">
        <v>7</v>
      </c>
      <c r="F14" s="43">
        <v>5</v>
      </c>
      <c r="G14" s="43">
        <v>0</v>
      </c>
      <c r="H14" s="43">
        <v>7</v>
      </c>
      <c r="I14" s="41">
        <f t="shared" si="0"/>
        <v>19</v>
      </c>
      <c r="J14" s="44">
        <v>2</v>
      </c>
    </row>
    <row r="15" spans="1:10" ht="18" x14ac:dyDescent="0.35">
      <c r="A15" s="41" t="s">
        <v>199</v>
      </c>
      <c r="B15" s="42" t="s">
        <v>2</v>
      </c>
      <c r="C15" s="42" t="s">
        <v>367</v>
      </c>
      <c r="D15" s="90">
        <v>8</v>
      </c>
      <c r="E15" s="43">
        <v>7</v>
      </c>
      <c r="F15" s="43">
        <v>3</v>
      </c>
      <c r="G15" s="43">
        <v>5</v>
      </c>
      <c r="H15" s="43">
        <v>4</v>
      </c>
      <c r="I15" s="41">
        <f t="shared" si="0"/>
        <v>19</v>
      </c>
      <c r="J15" s="44">
        <v>2</v>
      </c>
    </row>
    <row r="16" spans="1:10" ht="18" x14ac:dyDescent="0.35">
      <c r="A16" s="41" t="s">
        <v>200</v>
      </c>
      <c r="B16" s="42" t="s">
        <v>201</v>
      </c>
      <c r="C16" s="43" t="s">
        <v>387</v>
      </c>
      <c r="D16" s="90">
        <v>8</v>
      </c>
      <c r="E16" s="43">
        <v>7</v>
      </c>
      <c r="F16" s="43">
        <v>6</v>
      </c>
      <c r="G16" s="43">
        <v>1</v>
      </c>
      <c r="H16" s="43">
        <v>5</v>
      </c>
      <c r="I16" s="41">
        <f t="shared" si="0"/>
        <v>19</v>
      </c>
      <c r="J16" s="44">
        <v>2</v>
      </c>
    </row>
    <row r="17" spans="1:10" ht="18" x14ac:dyDescent="0.35">
      <c r="A17" s="41" t="s">
        <v>202</v>
      </c>
      <c r="B17" s="42" t="s">
        <v>197</v>
      </c>
      <c r="C17" s="42" t="s">
        <v>387</v>
      </c>
      <c r="D17" s="90">
        <v>8</v>
      </c>
      <c r="E17" s="43">
        <v>6</v>
      </c>
      <c r="F17" s="43">
        <v>5</v>
      </c>
      <c r="G17" s="43">
        <v>1</v>
      </c>
      <c r="H17" s="43">
        <v>7</v>
      </c>
      <c r="I17" s="41">
        <f t="shared" si="0"/>
        <v>19</v>
      </c>
      <c r="J17" s="44">
        <v>2</v>
      </c>
    </row>
    <row r="18" spans="1:10" ht="18" x14ac:dyDescent="0.35">
      <c r="A18" s="41" t="s">
        <v>203</v>
      </c>
      <c r="B18" s="42" t="s">
        <v>204</v>
      </c>
      <c r="C18" s="42" t="s">
        <v>21</v>
      </c>
      <c r="D18" s="90">
        <v>8</v>
      </c>
      <c r="E18" s="43">
        <v>7</v>
      </c>
      <c r="F18" s="43">
        <v>6</v>
      </c>
      <c r="G18" s="43">
        <v>5</v>
      </c>
      <c r="H18" s="43">
        <v>1</v>
      </c>
      <c r="I18" s="41">
        <f t="shared" si="0"/>
        <v>19</v>
      </c>
      <c r="J18" s="44">
        <v>2</v>
      </c>
    </row>
    <row r="19" spans="1:10" ht="18" x14ac:dyDescent="0.35">
      <c r="A19" s="41" t="s">
        <v>205</v>
      </c>
      <c r="B19" s="42" t="s">
        <v>4</v>
      </c>
      <c r="C19" s="43" t="s">
        <v>368</v>
      </c>
      <c r="D19" s="90">
        <v>8</v>
      </c>
      <c r="E19" s="43">
        <v>7</v>
      </c>
      <c r="F19" s="43">
        <v>6</v>
      </c>
      <c r="G19" s="43">
        <v>0</v>
      </c>
      <c r="H19" s="43">
        <v>6</v>
      </c>
      <c r="I19" s="41">
        <f t="shared" si="0"/>
        <v>19</v>
      </c>
      <c r="J19" s="44">
        <v>2</v>
      </c>
    </row>
    <row r="20" spans="1:10" ht="18" x14ac:dyDescent="0.35">
      <c r="A20" s="24" t="s">
        <v>206</v>
      </c>
      <c r="B20" s="45" t="s">
        <v>25</v>
      </c>
      <c r="C20" s="45" t="s">
        <v>386</v>
      </c>
      <c r="D20" s="90">
        <v>8</v>
      </c>
      <c r="E20" s="31">
        <v>4</v>
      </c>
      <c r="F20" s="31">
        <v>6</v>
      </c>
      <c r="G20" s="31">
        <v>2</v>
      </c>
      <c r="H20" s="31">
        <v>6</v>
      </c>
      <c r="I20" s="24">
        <f t="shared" si="0"/>
        <v>18</v>
      </c>
      <c r="J20" s="46">
        <v>3</v>
      </c>
    </row>
    <row r="21" spans="1:10" ht="18" x14ac:dyDescent="0.35">
      <c r="A21" s="24" t="s">
        <v>207</v>
      </c>
      <c r="B21" s="45" t="s">
        <v>30</v>
      </c>
      <c r="C21" s="45" t="s">
        <v>364</v>
      </c>
      <c r="D21" s="90">
        <v>8</v>
      </c>
      <c r="E21" s="31">
        <v>7</v>
      </c>
      <c r="F21" s="31">
        <v>0</v>
      </c>
      <c r="G21" s="31">
        <v>7</v>
      </c>
      <c r="H21" s="31">
        <v>4</v>
      </c>
      <c r="I21" s="24">
        <f t="shared" si="0"/>
        <v>18</v>
      </c>
      <c r="J21" s="46">
        <v>3</v>
      </c>
    </row>
    <row r="22" spans="1:10" ht="18" x14ac:dyDescent="0.35">
      <c r="A22" s="24" t="s">
        <v>208</v>
      </c>
      <c r="B22" s="45" t="s">
        <v>30</v>
      </c>
      <c r="C22" s="45" t="s">
        <v>31</v>
      </c>
      <c r="D22" s="90">
        <v>8</v>
      </c>
      <c r="E22" s="31">
        <v>7</v>
      </c>
      <c r="F22" s="31">
        <v>6</v>
      </c>
      <c r="G22" s="31">
        <v>0</v>
      </c>
      <c r="H22" s="31">
        <v>5</v>
      </c>
      <c r="I22" s="24">
        <f t="shared" si="0"/>
        <v>18</v>
      </c>
      <c r="J22" s="46">
        <v>3</v>
      </c>
    </row>
    <row r="23" spans="1:10" ht="18" x14ac:dyDescent="0.35">
      <c r="A23" s="24" t="s">
        <v>209</v>
      </c>
      <c r="B23" s="45" t="s">
        <v>210</v>
      </c>
      <c r="C23" s="45" t="s">
        <v>385</v>
      </c>
      <c r="D23" s="90">
        <v>8</v>
      </c>
      <c r="E23" s="31">
        <v>7</v>
      </c>
      <c r="F23" s="31">
        <v>3</v>
      </c>
      <c r="G23" s="31">
        <v>1</v>
      </c>
      <c r="H23" s="31">
        <v>6</v>
      </c>
      <c r="I23" s="24">
        <f t="shared" si="0"/>
        <v>17</v>
      </c>
      <c r="J23" s="46">
        <v>3</v>
      </c>
    </row>
    <row r="24" spans="1:10" ht="18" x14ac:dyDescent="0.35">
      <c r="A24" s="24" t="s">
        <v>211</v>
      </c>
      <c r="B24" s="45" t="s">
        <v>2</v>
      </c>
      <c r="C24" s="45" t="s">
        <v>384</v>
      </c>
      <c r="D24" s="90">
        <v>8</v>
      </c>
      <c r="E24" s="31">
        <v>4</v>
      </c>
      <c r="F24" s="31">
        <v>0</v>
      </c>
      <c r="G24" s="31">
        <v>5</v>
      </c>
      <c r="H24" s="31">
        <v>7</v>
      </c>
      <c r="I24" s="24">
        <f t="shared" si="0"/>
        <v>16</v>
      </c>
      <c r="J24" s="46">
        <v>3</v>
      </c>
    </row>
    <row r="25" spans="1:10" ht="18" x14ac:dyDescent="0.35">
      <c r="A25" s="24" t="s">
        <v>212</v>
      </c>
      <c r="B25" s="45" t="s">
        <v>201</v>
      </c>
      <c r="C25" s="45" t="s">
        <v>52</v>
      </c>
      <c r="D25" s="90">
        <v>8</v>
      </c>
      <c r="E25" s="31">
        <v>6</v>
      </c>
      <c r="F25" s="31">
        <v>2</v>
      </c>
      <c r="G25" s="31">
        <v>5</v>
      </c>
      <c r="H25" s="31">
        <v>3</v>
      </c>
      <c r="I25" s="24">
        <f t="shared" si="0"/>
        <v>16</v>
      </c>
      <c r="J25" s="46">
        <v>3</v>
      </c>
    </row>
    <row r="26" spans="1:10" ht="18" x14ac:dyDescent="0.35">
      <c r="A26" s="24" t="s">
        <v>18</v>
      </c>
      <c r="B26" s="45" t="s">
        <v>19</v>
      </c>
      <c r="C26" s="45" t="s">
        <v>21</v>
      </c>
      <c r="D26" s="90">
        <v>8</v>
      </c>
      <c r="E26" s="31">
        <v>7</v>
      </c>
      <c r="F26" s="31">
        <v>3</v>
      </c>
      <c r="G26" s="31">
        <v>0</v>
      </c>
      <c r="H26" s="31">
        <v>5</v>
      </c>
      <c r="I26" s="24">
        <f t="shared" si="0"/>
        <v>15</v>
      </c>
      <c r="J26" s="46">
        <v>3</v>
      </c>
    </row>
    <row r="27" spans="1:10" ht="18" x14ac:dyDescent="0.35">
      <c r="A27" s="24" t="s">
        <v>213</v>
      </c>
      <c r="B27" s="45" t="s">
        <v>14</v>
      </c>
      <c r="C27" s="45" t="s">
        <v>383</v>
      </c>
      <c r="D27" s="90">
        <v>8</v>
      </c>
      <c r="E27" s="31">
        <v>7</v>
      </c>
      <c r="F27" s="31">
        <v>3</v>
      </c>
      <c r="G27" s="31">
        <v>0</v>
      </c>
      <c r="H27" s="31">
        <v>5</v>
      </c>
      <c r="I27" s="24">
        <f t="shared" si="0"/>
        <v>15</v>
      </c>
      <c r="J27" s="46">
        <v>3</v>
      </c>
    </row>
    <row r="28" spans="1:10" ht="18" x14ac:dyDescent="0.35">
      <c r="A28" s="24" t="s">
        <v>214</v>
      </c>
      <c r="B28" s="45" t="s">
        <v>215</v>
      </c>
      <c r="C28" s="45" t="s">
        <v>363</v>
      </c>
      <c r="D28" s="90">
        <v>8</v>
      </c>
      <c r="E28" s="31">
        <v>6</v>
      </c>
      <c r="F28" s="31">
        <v>7</v>
      </c>
      <c r="G28" s="31">
        <v>0</v>
      </c>
      <c r="H28" s="31">
        <v>0</v>
      </c>
      <c r="I28" s="24">
        <f t="shared" si="0"/>
        <v>13</v>
      </c>
      <c r="J28" s="46">
        <v>3</v>
      </c>
    </row>
    <row r="29" spans="1:10" ht="18" x14ac:dyDescent="0.35">
      <c r="A29" s="24" t="s">
        <v>216</v>
      </c>
      <c r="B29" s="45" t="s">
        <v>217</v>
      </c>
      <c r="C29" s="45" t="s">
        <v>382</v>
      </c>
      <c r="D29" s="90">
        <v>8</v>
      </c>
      <c r="E29" s="31">
        <v>4</v>
      </c>
      <c r="F29" s="31">
        <v>5</v>
      </c>
      <c r="G29" s="31">
        <v>0</v>
      </c>
      <c r="H29" s="31">
        <v>3</v>
      </c>
      <c r="I29" s="24">
        <f t="shared" si="0"/>
        <v>12</v>
      </c>
      <c r="J29" s="46">
        <v>3</v>
      </c>
    </row>
    <row r="30" spans="1:10" ht="18" x14ac:dyDescent="0.35">
      <c r="A30" s="24" t="s">
        <v>218</v>
      </c>
      <c r="B30" s="45" t="s">
        <v>0</v>
      </c>
      <c r="C30" s="45" t="s">
        <v>381</v>
      </c>
      <c r="D30" s="90">
        <v>8</v>
      </c>
      <c r="E30" s="31">
        <v>7</v>
      </c>
      <c r="F30" s="31">
        <v>2</v>
      </c>
      <c r="G30" s="31">
        <v>1</v>
      </c>
      <c r="H30" s="31">
        <v>0</v>
      </c>
      <c r="I30" s="24">
        <f t="shared" si="0"/>
        <v>10</v>
      </c>
      <c r="J30" s="46">
        <v>3</v>
      </c>
    </row>
    <row r="31" spans="1:10" ht="18" x14ac:dyDescent="0.35">
      <c r="A31" s="24" t="s">
        <v>219</v>
      </c>
      <c r="B31" s="45" t="s">
        <v>15</v>
      </c>
      <c r="C31" s="45" t="s">
        <v>380</v>
      </c>
      <c r="D31" s="90">
        <v>8</v>
      </c>
      <c r="E31" s="31">
        <v>0</v>
      </c>
      <c r="F31" s="31">
        <v>1</v>
      </c>
      <c r="G31" s="31">
        <v>5</v>
      </c>
      <c r="H31" s="31">
        <v>4</v>
      </c>
      <c r="I31" s="24">
        <f t="shared" si="0"/>
        <v>10</v>
      </c>
      <c r="J31" s="46">
        <v>3</v>
      </c>
    </row>
    <row r="32" spans="1:10" ht="18" x14ac:dyDescent="0.35">
      <c r="A32" s="47" t="s">
        <v>220</v>
      </c>
      <c r="B32" s="48" t="s">
        <v>10</v>
      </c>
      <c r="C32" s="48" t="s">
        <v>365</v>
      </c>
      <c r="D32" s="90">
        <v>8</v>
      </c>
      <c r="E32" s="35">
        <v>4</v>
      </c>
      <c r="F32" s="35">
        <v>4</v>
      </c>
      <c r="G32" s="35">
        <v>0</v>
      </c>
      <c r="H32" s="35">
        <v>1</v>
      </c>
      <c r="I32" s="47">
        <f t="shared" si="0"/>
        <v>9</v>
      </c>
      <c r="J32" s="36"/>
    </row>
    <row r="33" spans="1:10" ht="18" x14ac:dyDescent="0.35">
      <c r="A33" s="47" t="s">
        <v>221</v>
      </c>
      <c r="B33" s="48" t="s">
        <v>45</v>
      </c>
      <c r="C33" s="48" t="s">
        <v>46</v>
      </c>
      <c r="D33" s="90">
        <v>8</v>
      </c>
      <c r="E33" s="35">
        <v>4</v>
      </c>
      <c r="F33" s="35">
        <v>3</v>
      </c>
      <c r="G33" s="35">
        <v>0</v>
      </c>
      <c r="H33" s="35">
        <v>2</v>
      </c>
      <c r="I33" s="47">
        <f t="shared" si="0"/>
        <v>9</v>
      </c>
      <c r="J33" s="36"/>
    </row>
    <row r="34" spans="1:10" ht="18" x14ac:dyDescent="0.35">
      <c r="A34" s="47" t="s">
        <v>222</v>
      </c>
      <c r="B34" s="48" t="s">
        <v>10</v>
      </c>
      <c r="C34" s="51" t="s">
        <v>379</v>
      </c>
      <c r="D34" s="90">
        <v>8</v>
      </c>
      <c r="E34" s="35">
        <v>5</v>
      </c>
      <c r="F34" s="35">
        <v>2</v>
      </c>
      <c r="G34" s="35">
        <v>0</v>
      </c>
      <c r="H34" s="35">
        <v>2</v>
      </c>
      <c r="I34" s="47">
        <f t="shared" si="0"/>
        <v>9</v>
      </c>
      <c r="J34" s="36"/>
    </row>
    <row r="35" spans="1:10" ht="18" x14ac:dyDescent="0.35">
      <c r="A35" s="47" t="s">
        <v>223</v>
      </c>
      <c r="B35" s="48" t="s">
        <v>39</v>
      </c>
      <c r="C35" s="48" t="s">
        <v>378</v>
      </c>
      <c r="D35" s="90">
        <v>8</v>
      </c>
      <c r="E35" s="35">
        <v>7</v>
      </c>
      <c r="F35" s="35">
        <v>0</v>
      </c>
      <c r="G35" s="35">
        <v>1</v>
      </c>
      <c r="H35" s="35">
        <v>1</v>
      </c>
      <c r="I35" s="47">
        <f t="shared" si="0"/>
        <v>9</v>
      </c>
      <c r="J35" s="36"/>
    </row>
    <row r="36" spans="1:10" ht="18" x14ac:dyDescent="0.35">
      <c r="A36" s="47" t="s">
        <v>224</v>
      </c>
      <c r="B36" s="35" t="s">
        <v>25</v>
      </c>
      <c r="C36" s="35" t="s">
        <v>369</v>
      </c>
      <c r="D36" s="90">
        <v>8</v>
      </c>
      <c r="E36" s="35">
        <v>2</v>
      </c>
      <c r="F36" s="35">
        <v>4</v>
      </c>
      <c r="G36" s="35">
        <v>2</v>
      </c>
      <c r="H36" s="35">
        <v>0</v>
      </c>
      <c r="I36" s="47">
        <f t="shared" si="0"/>
        <v>8</v>
      </c>
      <c r="J36" s="36"/>
    </row>
    <row r="37" spans="1:10" ht="18" x14ac:dyDescent="0.35">
      <c r="A37" s="47" t="s">
        <v>225</v>
      </c>
      <c r="B37" s="48" t="s">
        <v>4</v>
      </c>
      <c r="C37" s="48" t="s">
        <v>377</v>
      </c>
      <c r="D37" s="90">
        <v>8</v>
      </c>
      <c r="E37" s="35">
        <v>1</v>
      </c>
      <c r="F37" s="35">
        <v>4</v>
      </c>
      <c r="G37" s="35">
        <v>0</v>
      </c>
      <c r="H37" s="35">
        <v>2</v>
      </c>
      <c r="I37" s="47">
        <f t="shared" si="0"/>
        <v>7</v>
      </c>
      <c r="J37" s="36"/>
    </row>
    <row r="38" spans="1:10" ht="18" x14ac:dyDescent="0.35">
      <c r="A38" s="47" t="s">
        <v>226</v>
      </c>
      <c r="B38" s="48" t="s">
        <v>2</v>
      </c>
      <c r="C38" s="48" t="s">
        <v>373</v>
      </c>
      <c r="D38" s="90">
        <v>8</v>
      </c>
      <c r="E38" s="35">
        <v>6</v>
      </c>
      <c r="F38" s="35">
        <v>1</v>
      </c>
      <c r="G38" s="35">
        <v>0</v>
      </c>
      <c r="H38" s="35">
        <v>0</v>
      </c>
      <c r="I38" s="47">
        <f t="shared" si="0"/>
        <v>7</v>
      </c>
      <c r="J38" s="36"/>
    </row>
    <row r="39" spans="1:10" ht="18" x14ac:dyDescent="0.35">
      <c r="A39" s="47" t="s">
        <v>227</v>
      </c>
      <c r="B39" s="48" t="s">
        <v>228</v>
      </c>
      <c r="C39" s="48" t="s">
        <v>376</v>
      </c>
      <c r="D39" s="90">
        <v>8</v>
      </c>
      <c r="E39" s="35">
        <v>0</v>
      </c>
      <c r="F39" s="35">
        <v>5</v>
      </c>
      <c r="G39" s="35">
        <v>1</v>
      </c>
      <c r="H39" s="35">
        <v>1</v>
      </c>
      <c r="I39" s="47">
        <f t="shared" si="0"/>
        <v>7</v>
      </c>
      <c r="J39" s="36"/>
    </row>
    <row r="40" spans="1:10" ht="18" x14ac:dyDescent="0.35">
      <c r="A40" s="47" t="s">
        <v>229</v>
      </c>
      <c r="B40" s="48" t="s">
        <v>197</v>
      </c>
      <c r="C40" s="48" t="s">
        <v>370</v>
      </c>
      <c r="D40" s="90">
        <v>8</v>
      </c>
      <c r="E40" s="35">
        <v>0</v>
      </c>
      <c r="F40" s="35">
        <v>1</v>
      </c>
      <c r="G40" s="35">
        <v>0</v>
      </c>
      <c r="H40" s="35">
        <v>5</v>
      </c>
      <c r="I40" s="47">
        <f t="shared" si="0"/>
        <v>6</v>
      </c>
      <c r="J40" s="36"/>
    </row>
    <row r="41" spans="1:10" ht="18" x14ac:dyDescent="0.35">
      <c r="A41" s="49" t="s">
        <v>230</v>
      </c>
      <c r="B41" s="50" t="s">
        <v>14</v>
      </c>
      <c r="C41" s="50" t="s">
        <v>374</v>
      </c>
      <c r="D41" s="90">
        <v>8</v>
      </c>
      <c r="E41" s="51">
        <v>0</v>
      </c>
      <c r="F41" s="51">
        <v>3</v>
      </c>
      <c r="G41" s="51">
        <v>1</v>
      </c>
      <c r="H41" s="51">
        <v>1</v>
      </c>
      <c r="I41" s="49">
        <f t="shared" si="0"/>
        <v>5</v>
      </c>
      <c r="J41" s="52"/>
    </row>
    <row r="42" spans="1:10" ht="18" x14ac:dyDescent="0.35">
      <c r="A42" s="49" t="s">
        <v>231</v>
      </c>
      <c r="B42" s="50" t="s">
        <v>232</v>
      </c>
      <c r="C42" s="50" t="s">
        <v>375</v>
      </c>
      <c r="D42" s="90">
        <v>8</v>
      </c>
      <c r="E42" s="51">
        <v>0</v>
      </c>
      <c r="F42" s="51">
        <v>3</v>
      </c>
      <c r="G42" s="51">
        <v>0</v>
      </c>
      <c r="H42" s="51">
        <v>0</v>
      </c>
      <c r="I42" s="49">
        <f t="shared" si="0"/>
        <v>3</v>
      </c>
      <c r="J42" s="52"/>
    </row>
    <row r="43" spans="1:10" ht="18" x14ac:dyDescent="0.35">
      <c r="A43" s="49" t="s">
        <v>233</v>
      </c>
      <c r="B43" s="50" t="s">
        <v>43</v>
      </c>
      <c r="C43" s="50" t="s">
        <v>362</v>
      </c>
      <c r="D43" s="90">
        <v>8</v>
      </c>
      <c r="E43" s="51">
        <v>0</v>
      </c>
      <c r="F43" s="51">
        <v>0</v>
      </c>
      <c r="G43" s="51">
        <v>0</v>
      </c>
      <c r="H43" s="51">
        <v>0</v>
      </c>
      <c r="I43" s="49">
        <f t="shared" si="0"/>
        <v>0</v>
      </c>
      <c r="J43" s="52"/>
    </row>
    <row r="48" spans="1:10" x14ac:dyDescent="0.3">
      <c r="G4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10" sqref="R10"/>
    </sheetView>
  </sheetViews>
  <sheetFormatPr defaultRowHeight="14.4" x14ac:dyDescent="0.3"/>
  <cols>
    <col min="3" max="3" width="8.88671875" style="89"/>
    <col min="4" max="5" width="15" style="89" customWidth="1"/>
    <col min="6" max="6" width="5.77734375" customWidth="1"/>
    <col min="7" max="7" width="4.33203125" customWidth="1"/>
    <col min="8" max="8" width="5" customWidth="1"/>
    <col min="9" max="9" width="4.6640625" customWidth="1"/>
    <col min="10" max="10" width="4.33203125" customWidth="1"/>
    <col min="11" max="11" width="6.44140625" customWidth="1"/>
    <col min="12" max="12" width="8.88671875" style="6"/>
  </cols>
  <sheetData>
    <row r="1" spans="1:12" x14ac:dyDescent="0.3">
      <c r="A1" s="37" t="s">
        <v>234</v>
      </c>
      <c r="B1" s="39" t="s">
        <v>235</v>
      </c>
      <c r="C1" s="39" t="s">
        <v>236</v>
      </c>
      <c r="D1" s="39" t="s">
        <v>20</v>
      </c>
      <c r="E1" s="39" t="s">
        <v>21</v>
      </c>
      <c r="F1" s="53">
        <v>9</v>
      </c>
      <c r="G1" s="54">
        <v>5</v>
      </c>
      <c r="H1" s="55">
        <v>7</v>
      </c>
      <c r="I1" s="55">
        <v>7</v>
      </c>
      <c r="J1" s="55">
        <v>1</v>
      </c>
      <c r="K1" s="56">
        <f t="shared" ref="K1:K38" si="0">SUM(G1:J1)</f>
        <v>20</v>
      </c>
      <c r="L1" s="96">
        <v>1</v>
      </c>
    </row>
    <row r="2" spans="1:12" x14ac:dyDescent="0.3">
      <c r="A2" s="37" t="s">
        <v>237</v>
      </c>
      <c r="B2" s="39" t="s">
        <v>197</v>
      </c>
      <c r="C2" s="39" t="s">
        <v>238</v>
      </c>
      <c r="D2" s="39" t="s">
        <v>38</v>
      </c>
      <c r="E2" s="39" t="s">
        <v>52</v>
      </c>
      <c r="F2" s="53">
        <v>9</v>
      </c>
      <c r="G2" s="55">
        <v>6</v>
      </c>
      <c r="H2" s="55">
        <v>6</v>
      </c>
      <c r="I2" s="55">
        <v>5</v>
      </c>
      <c r="J2" s="55">
        <v>1</v>
      </c>
      <c r="K2" s="56">
        <f t="shared" si="0"/>
        <v>18</v>
      </c>
      <c r="L2" s="96">
        <v>1</v>
      </c>
    </row>
    <row r="3" spans="1:12" x14ac:dyDescent="0.3">
      <c r="A3" s="41" t="s">
        <v>239</v>
      </c>
      <c r="B3" s="43" t="s">
        <v>10</v>
      </c>
      <c r="C3" s="43" t="s">
        <v>240</v>
      </c>
      <c r="D3" s="43" t="s">
        <v>6</v>
      </c>
      <c r="E3" s="43" t="s">
        <v>395</v>
      </c>
      <c r="F3" s="57">
        <v>9</v>
      </c>
      <c r="G3" s="58">
        <v>3</v>
      </c>
      <c r="H3" s="58">
        <v>7</v>
      </c>
      <c r="I3" s="58">
        <v>6</v>
      </c>
      <c r="J3" s="58">
        <v>1</v>
      </c>
      <c r="K3" s="59">
        <f t="shared" si="0"/>
        <v>17</v>
      </c>
      <c r="L3" s="97">
        <v>2</v>
      </c>
    </row>
    <row r="4" spans="1:12" x14ac:dyDescent="0.3">
      <c r="A4" s="41" t="s">
        <v>241</v>
      </c>
      <c r="B4" s="43" t="s">
        <v>7</v>
      </c>
      <c r="C4" s="43" t="s">
        <v>51</v>
      </c>
      <c r="D4" s="43" t="s">
        <v>6</v>
      </c>
      <c r="E4" s="43" t="s">
        <v>395</v>
      </c>
      <c r="F4" s="57">
        <v>9</v>
      </c>
      <c r="G4" s="58">
        <v>2</v>
      </c>
      <c r="H4" s="58">
        <v>7</v>
      </c>
      <c r="I4" s="58">
        <v>5</v>
      </c>
      <c r="J4" s="58">
        <v>3</v>
      </c>
      <c r="K4" s="59">
        <f t="shared" si="0"/>
        <v>17</v>
      </c>
      <c r="L4" s="97">
        <v>2</v>
      </c>
    </row>
    <row r="5" spans="1:12" x14ac:dyDescent="0.3">
      <c r="A5" s="41" t="s">
        <v>242</v>
      </c>
      <c r="B5" s="43" t="s">
        <v>243</v>
      </c>
      <c r="C5" s="43"/>
      <c r="D5" s="43" t="s">
        <v>401</v>
      </c>
      <c r="E5" s="43"/>
      <c r="F5" s="60"/>
      <c r="G5" s="58">
        <v>7</v>
      </c>
      <c r="H5" s="58">
        <v>1</v>
      </c>
      <c r="I5" s="58">
        <v>7</v>
      </c>
      <c r="J5" s="58">
        <v>1</v>
      </c>
      <c r="K5" s="59">
        <f t="shared" si="0"/>
        <v>16</v>
      </c>
      <c r="L5" s="97">
        <v>2</v>
      </c>
    </row>
    <row r="6" spans="1:12" x14ac:dyDescent="0.3">
      <c r="A6" s="41" t="s">
        <v>244</v>
      </c>
      <c r="B6" s="43" t="s">
        <v>245</v>
      </c>
      <c r="C6" s="43" t="s">
        <v>50</v>
      </c>
      <c r="D6" s="43" t="s">
        <v>53</v>
      </c>
      <c r="E6" s="43" t="s">
        <v>360</v>
      </c>
      <c r="F6" s="57">
        <v>9</v>
      </c>
      <c r="G6" s="61">
        <v>7</v>
      </c>
      <c r="H6" s="58">
        <v>1</v>
      </c>
      <c r="I6" s="58">
        <v>7</v>
      </c>
      <c r="J6" s="58">
        <v>0</v>
      </c>
      <c r="K6" s="59">
        <f t="shared" si="0"/>
        <v>15</v>
      </c>
      <c r="L6" s="97">
        <v>2</v>
      </c>
    </row>
    <row r="7" spans="1:12" x14ac:dyDescent="0.3">
      <c r="A7" s="41" t="s">
        <v>246</v>
      </c>
      <c r="B7" s="43" t="s">
        <v>28</v>
      </c>
      <c r="C7" s="43" t="s">
        <v>247</v>
      </c>
      <c r="D7" s="43" t="s">
        <v>41</v>
      </c>
      <c r="E7" s="43" t="s">
        <v>396</v>
      </c>
      <c r="F7" s="57">
        <v>9</v>
      </c>
      <c r="G7" s="58">
        <v>0</v>
      </c>
      <c r="H7" s="58">
        <v>4</v>
      </c>
      <c r="I7" s="58">
        <v>7</v>
      </c>
      <c r="J7" s="58">
        <v>4</v>
      </c>
      <c r="K7" s="59">
        <f t="shared" si="0"/>
        <v>15</v>
      </c>
      <c r="L7" s="97">
        <v>2</v>
      </c>
    </row>
    <row r="8" spans="1:12" x14ac:dyDescent="0.3">
      <c r="A8" s="41" t="s">
        <v>248</v>
      </c>
      <c r="B8" s="43" t="s">
        <v>24</v>
      </c>
      <c r="C8" s="43" t="s">
        <v>17</v>
      </c>
      <c r="D8" s="43" t="s">
        <v>70</v>
      </c>
      <c r="E8" s="43" t="s">
        <v>71</v>
      </c>
      <c r="F8" s="57">
        <v>9</v>
      </c>
      <c r="G8" s="58">
        <v>6</v>
      </c>
      <c r="H8" s="58">
        <v>7</v>
      </c>
      <c r="I8" s="58">
        <v>0</v>
      </c>
      <c r="J8" s="58">
        <v>1</v>
      </c>
      <c r="K8" s="59">
        <f t="shared" si="0"/>
        <v>14</v>
      </c>
      <c r="L8" s="97">
        <v>2</v>
      </c>
    </row>
    <row r="9" spans="1:12" x14ac:dyDescent="0.3">
      <c r="A9" s="41" t="s">
        <v>249</v>
      </c>
      <c r="B9" s="43" t="s">
        <v>14</v>
      </c>
      <c r="C9" s="43" t="s">
        <v>11</v>
      </c>
      <c r="D9" s="43" t="s">
        <v>250</v>
      </c>
      <c r="E9" s="43" t="s">
        <v>359</v>
      </c>
      <c r="F9" s="57">
        <v>9</v>
      </c>
      <c r="G9" s="58">
        <v>7</v>
      </c>
      <c r="H9" s="58">
        <v>7</v>
      </c>
      <c r="I9" s="58">
        <v>0</v>
      </c>
      <c r="J9" s="58">
        <v>0</v>
      </c>
      <c r="K9" s="59">
        <f t="shared" si="0"/>
        <v>14</v>
      </c>
      <c r="L9" s="97">
        <v>2</v>
      </c>
    </row>
    <row r="10" spans="1:12" x14ac:dyDescent="0.3">
      <c r="A10" s="24" t="s">
        <v>251</v>
      </c>
      <c r="B10" s="31" t="s">
        <v>252</v>
      </c>
      <c r="C10" s="31" t="s">
        <v>44</v>
      </c>
      <c r="D10" s="31" t="s">
        <v>20</v>
      </c>
      <c r="E10" s="31" t="s">
        <v>357</v>
      </c>
      <c r="F10" s="93">
        <v>9</v>
      </c>
      <c r="G10" s="94">
        <v>6</v>
      </c>
      <c r="H10" s="94">
        <v>1</v>
      </c>
      <c r="I10" s="94">
        <v>5</v>
      </c>
      <c r="J10" s="94">
        <v>0</v>
      </c>
      <c r="K10" s="95">
        <f t="shared" si="0"/>
        <v>12</v>
      </c>
      <c r="L10" s="97">
        <v>3</v>
      </c>
    </row>
    <row r="11" spans="1:12" x14ac:dyDescent="0.3">
      <c r="A11" s="24" t="s">
        <v>253</v>
      </c>
      <c r="B11" s="31" t="s">
        <v>30</v>
      </c>
      <c r="C11" s="31" t="s">
        <v>8</v>
      </c>
      <c r="D11" s="31" t="s">
        <v>38</v>
      </c>
      <c r="E11" s="31" t="s">
        <v>52</v>
      </c>
      <c r="F11" s="93">
        <v>9</v>
      </c>
      <c r="G11" s="94">
        <v>1</v>
      </c>
      <c r="H11" s="94">
        <v>7</v>
      </c>
      <c r="I11" s="94">
        <v>4</v>
      </c>
      <c r="J11" s="94">
        <v>0</v>
      </c>
      <c r="K11" s="95">
        <f t="shared" si="0"/>
        <v>12</v>
      </c>
      <c r="L11" s="97">
        <v>3</v>
      </c>
    </row>
    <row r="12" spans="1:12" x14ac:dyDescent="0.3">
      <c r="A12" s="24" t="s">
        <v>254</v>
      </c>
      <c r="B12" s="31" t="s">
        <v>15</v>
      </c>
      <c r="C12" s="31" t="s">
        <v>33</v>
      </c>
      <c r="D12" s="31" t="s">
        <v>6</v>
      </c>
      <c r="E12" s="31" t="s">
        <v>395</v>
      </c>
      <c r="F12" s="93">
        <v>9</v>
      </c>
      <c r="G12" s="94">
        <v>7</v>
      </c>
      <c r="H12" s="94">
        <v>1</v>
      </c>
      <c r="I12" s="94">
        <v>4</v>
      </c>
      <c r="J12" s="94">
        <v>0</v>
      </c>
      <c r="K12" s="95">
        <f t="shared" si="0"/>
        <v>12</v>
      </c>
      <c r="L12" s="97">
        <v>3</v>
      </c>
    </row>
    <row r="13" spans="1:12" x14ac:dyDescent="0.3">
      <c r="A13" s="24" t="s">
        <v>255</v>
      </c>
      <c r="B13" s="31" t="s">
        <v>42</v>
      </c>
      <c r="C13" s="31" t="s">
        <v>33</v>
      </c>
      <c r="D13" s="31" t="s">
        <v>12</v>
      </c>
      <c r="E13" s="31" t="s">
        <v>397</v>
      </c>
      <c r="F13" s="93">
        <v>9</v>
      </c>
      <c r="G13" s="94">
        <v>1</v>
      </c>
      <c r="H13" s="94">
        <v>7</v>
      </c>
      <c r="I13" s="94">
        <v>2</v>
      </c>
      <c r="J13" s="94">
        <v>1</v>
      </c>
      <c r="K13" s="95">
        <f t="shared" si="0"/>
        <v>11</v>
      </c>
      <c r="L13" s="97">
        <v>3</v>
      </c>
    </row>
    <row r="14" spans="1:12" x14ac:dyDescent="0.3">
      <c r="A14" s="24" t="s">
        <v>256</v>
      </c>
      <c r="B14" s="31" t="s">
        <v>4</v>
      </c>
      <c r="C14" s="31" t="s">
        <v>5</v>
      </c>
      <c r="D14" s="31" t="s">
        <v>1</v>
      </c>
      <c r="E14" s="31" t="s">
        <v>352</v>
      </c>
      <c r="F14" s="93">
        <v>9</v>
      </c>
      <c r="G14" s="94">
        <v>3</v>
      </c>
      <c r="H14" s="94">
        <v>1</v>
      </c>
      <c r="I14" s="94">
        <v>7</v>
      </c>
      <c r="J14" s="94">
        <v>0</v>
      </c>
      <c r="K14" s="95">
        <f t="shared" si="0"/>
        <v>11</v>
      </c>
      <c r="L14" s="97">
        <v>3</v>
      </c>
    </row>
    <row r="15" spans="1:12" x14ac:dyDescent="0.3">
      <c r="A15" s="24" t="s">
        <v>257</v>
      </c>
      <c r="B15" s="31" t="s">
        <v>258</v>
      </c>
      <c r="C15" s="31" t="s">
        <v>259</v>
      </c>
      <c r="D15" s="31" t="s">
        <v>53</v>
      </c>
      <c r="E15" s="31" t="s">
        <v>349</v>
      </c>
      <c r="F15" s="93">
        <v>9</v>
      </c>
      <c r="G15" s="94">
        <v>3</v>
      </c>
      <c r="H15" s="94">
        <v>0</v>
      </c>
      <c r="I15" s="94">
        <v>7</v>
      </c>
      <c r="J15" s="94">
        <v>0</v>
      </c>
      <c r="K15" s="95">
        <f t="shared" si="0"/>
        <v>10</v>
      </c>
      <c r="L15" s="97">
        <v>3</v>
      </c>
    </row>
    <row r="16" spans="1:12" x14ac:dyDescent="0.3">
      <c r="A16" s="24" t="s">
        <v>260</v>
      </c>
      <c r="B16" s="31" t="s">
        <v>22</v>
      </c>
      <c r="C16" s="31" t="s">
        <v>240</v>
      </c>
      <c r="D16" s="31" t="s">
        <v>261</v>
      </c>
      <c r="E16" s="31" t="s">
        <v>358</v>
      </c>
      <c r="F16" s="93">
        <v>9</v>
      </c>
      <c r="G16" s="94">
        <v>1</v>
      </c>
      <c r="H16" s="94">
        <v>1</v>
      </c>
      <c r="I16" s="94">
        <v>7</v>
      </c>
      <c r="J16" s="94">
        <v>1</v>
      </c>
      <c r="K16" s="95">
        <f t="shared" si="0"/>
        <v>10</v>
      </c>
      <c r="L16" s="97">
        <v>3</v>
      </c>
    </row>
    <row r="17" spans="1:11" x14ac:dyDescent="0.3">
      <c r="A17" s="62" t="s">
        <v>262</v>
      </c>
      <c r="B17" s="63" t="s">
        <v>30</v>
      </c>
      <c r="C17" s="63" t="s">
        <v>263</v>
      </c>
      <c r="D17" s="63" t="s">
        <v>12</v>
      </c>
      <c r="E17" s="63" t="s">
        <v>356</v>
      </c>
      <c r="F17" s="64">
        <v>9</v>
      </c>
      <c r="G17" s="8">
        <v>2</v>
      </c>
      <c r="H17" s="8">
        <v>0</v>
      </c>
      <c r="I17" s="8">
        <v>6</v>
      </c>
      <c r="J17" s="8">
        <v>1</v>
      </c>
      <c r="K17" s="9">
        <f t="shared" si="0"/>
        <v>9</v>
      </c>
    </row>
    <row r="18" spans="1:11" x14ac:dyDescent="0.3">
      <c r="A18" s="62" t="s">
        <v>264</v>
      </c>
      <c r="B18" s="63" t="s">
        <v>30</v>
      </c>
      <c r="C18" s="63" t="s">
        <v>8</v>
      </c>
      <c r="D18" s="63" t="s">
        <v>6</v>
      </c>
      <c r="E18" s="63" t="s">
        <v>335</v>
      </c>
      <c r="F18" s="64">
        <v>9</v>
      </c>
      <c r="G18" s="8">
        <v>5</v>
      </c>
      <c r="H18" s="8">
        <v>1</v>
      </c>
      <c r="I18" s="8">
        <v>2</v>
      </c>
      <c r="J18" s="8">
        <v>1</v>
      </c>
      <c r="K18" s="9">
        <f t="shared" si="0"/>
        <v>9</v>
      </c>
    </row>
    <row r="19" spans="1:11" x14ac:dyDescent="0.3">
      <c r="A19" s="62" t="s">
        <v>265</v>
      </c>
      <c r="B19" s="63" t="s">
        <v>45</v>
      </c>
      <c r="C19" s="63" t="s">
        <v>40</v>
      </c>
      <c r="D19" s="63" t="s">
        <v>12</v>
      </c>
      <c r="E19" s="63" t="s">
        <v>354</v>
      </c>
      <c r="F19" s="64">
        <v>9</v>
      </c>
      <c r="G19" s="8">
        <v>1</v>
      </c>
      <c r="H19" s="8">
        <v>0</v>
      </c>
      <c r="I19" s="8">
        <v>6</v>
      </c>
      <c r="J19" s="8">
        <v>1</v>
      </c>
      <c r="K19" s="9">
        <f t="shared" si="0"/>
        <v>8</v>
      </c>
    </row>
    <row r="20" spans="1:11" x14ac:dyDescent="0.3">
      <c r="A20" s="62" t="s">
        <v>266</v>
      </c>
      <c r="B20" s="63" t="s">
        <v>62</v>
      </c>
      <c r="C20" s="63" t="s">
        <v>11</v>
      </c>
      <c r="D20" s="63" t="s">
        <v>3</v>
      </c>
      <c r="E20" s="63" t="s">
        <v>31</v>
      </c>
      <c r="F20" s="64">
        <v>9</v>
      </c>
      <c r="G20" s="8">
        <v>0</v>
      </c>
      <c r="H20" s="8">
        <v>1</v>
      </c>
      <c r="I20" s="8">
        <v>5</v>
      </c>
      <c r="J20" s="8">
        <v>2</v>
      </c>
      <c r="K20" s="9">
        <f t="shared" si="0"/>
        <v>8</v>
      </c>
    </row>
    <row r="21" spans="1:11" x14ac:dyDescent="0.3">
      <c r="A21" s="62" t="s">
        <v>267</v>
      </c>
      <c r="B21" s="63" t="s">
        <v>235</v>
      </c>
      <c r="C21" s="63" t="s">
        <v>33</v>
      </c>
      <c r="D21" s="63" t="s">
        <v>268</v>
      </c>
      <c r="E21" s="63" t="s">
        <v>362</v>
      </c>
      <c r="F21" s="64">
        <v>9</v>
      </c>
      <c r="G21" s="8">
        <v>2</v>
      </c>
      <c r="H21" s="8">
        <v>0</v>
      </c>
      <c r="I21" s="8">
        <v>6</v>
      </c>
      <c r="J21" s="8">
        <v>0</v>
      </c>
      <c r="K21" s="9">
        <f t="shared" si="0"/>
        <v>8</v>
      </c>
    </row>
    <row r="22" spans="1:11" x14ac:dyDescent="0.3">
      <c r="A22" s="62" t="s">
        <v>269</v>
      </c>
      <c r="B22" s="63" t="s">
        <v>42</v>
      </c>
      <c r="C22" s="63" t="s">
        <v>33</v>
      </c>
      <c r="D22" s="63" t="s">
        <v>53</v>
      </c>
      <c r="E22" s="63" t="s">
        <v>353</v>
      </c>
      <c r="F22" s="64">
        <v>9</v>
      </c>
      <c r="G22" s="8">
        <v>3</v>
      </c>
      <c r="H22" s="8">
        <v>1</v>
      </c>
      <c r="I22" s="8">
        <v>3</v>
      </c>
      <c r="J22" s="8">
        <v>0</v>
      </c>
      <c r="K22" s="9">
        <f t="shared" si="0"/>
        <v>7</v>
      </c>
    </row>
    <row r="23" spans="1:11" x14ac:dyDescent="0.3">
      <c r="A23" s="62" t="s">
        <v>270</v>
      </c>
      <c r="B23" s="63" t="s">
        <v>14</v>
      </c>
      <c r="C23" s="63" t="s">
        <v>16</v>
      </c>
      <c r="D23" s="63" t="s">
        <v>12</v>
      </c>
      <c r="E23" s="63" t="s">
        <v>69</v>
      </c>
      <c r="F23" s="64">
        <v>9</v>
      </c>
      <c r="G23" s="8">
        <v>6</v>
      </c>
      <c r="H23" s="8">
        <v>0</v>
      </c>
      <c r="I23" s="8">
        <v>0</v>
      </c>
      <c r="J23" s="8">
        <v>1</v>
      </c>
      <c r="K23" s="9">
        <f t="shared" si="0"/>
        <v>7</v>
      </c>
    </row>
    <row r="24" spans="1:11" x14ac:dyDescent="0.3">
      <c r="A24" s="62" t="s">
        <v>271</v>
      </c>
      <c r="B24" s="63" t="s">
        <v>272</v>
      </c>
      <c r="C24" s="63" t="s">
        <v>273</v>
      </c>
      <c r="D24" s="63" t="s">
        <v>1</v>
      </c>
      <c r="E24" s="63" t="s">
        <v>352</v>
      </c>
      <c r="F24" s="64">
        <v>9</v>
      </c>
      <c r="G24" s="8">
        <v>1</v>
      </c>
      <c r="H24" s="8">
        <v>1</v>
      </c>
      <c r="I24" s="8">
        <v>5</v>
      </c>
      <c r="J24" s="8">
        <v>0</v>
      </c>
      <c r="K24" s="9">
        <f t="shared" si="0"/>
        <v>7</v>
      </c>
    </row>
    <row r="25" spans="1:11" x14ac:dyDescent="0.3">
      <c r="A25" s="62" t="s">
        <v>274</v>
      </c>
      <c r="B25" s="63" t="s">
        <v>10</v>
      </c>
      <c r="C25" s="63" t="s">
        <v>33</v>
      </c>
      <c r="D25" s="63" t="s">
        <v>6</v>
      </c>
      <c r="E25" s="63" t="s">
        <v>67</v>
      </c>
      <c r="F25" s="66">
        <v>9</v>
      </c>
      <c r="G25" s="8">
        <v>0</v>
      </c>
      <c r="H25" s="8">
        <v>0</v>
      </c>
      <c r="I25" s="8">
        <v>6</v>
      </c>
      <c r="J25" s="8">
        <v>1</v>
      </c>
      <c r="K25" s="9">
        <f t="shared" si="0"/>
        <v>7</v>
      </c>
    </row>
    <row r="26" spans="1:11" x14ac:dyDescent="0.3">
      <c r="A26" s="62" t="s">
        <v>275</v>
      </c>
      <c r="B26" s="63" t="s">
        <v>66</v>
      </c>
      <c r="C26" s="63" t="s">
        <v>33</v>
      </c>
      <c r="D26" s="63" t="s">
        <v>6</v>
      </c>
      <c r="E26" s="63" t="s">
        <v>335</v>
      </c>
      <c r="F26" s="64">
        <v>9</v>
      </c>
      <c r="G26" s="8">
        <v>7</v>
      </c>
      <c r="H26" s="8">
        <v>0</v>
      </c>
      <c r="I26" s="8">
        <v>0</v>
      </c>
      <c r="J26" s="8">
        <v>0</v>
      </c>
      <c r="K26" s="9">
        <f t="shared" si="0"/>
        <v>7</v>
      </c>
    </row>
    <row r="27" spans="1:11" x14ac:dyDescent="0.3">
      <c r="A27" s="62" t="s">
        <v>276</v>
      </c>
      <c r="B27" s="63" t="s">
        <v>30</v>
      </c>
      <c r="C27" s="63" t="s">
        <v>51</v>
      </c>
      <c r="D27" s="63" t="s">
        <v>277</v>
      </c>
      <c r="E27" s="63" t="s">
        <v>348</v>
      </c>
      <c r="F27" s="64">
        <v>9</v>
      </c>
      <c r="G27" s="8">
        <v>1</v>
      </c>
      <c r="H27" s="8">
        <v>0</v>
      </c>
      <c r="I27" s="8">
        <v>5</v>
      </c>
      <c r="J27" s="8">
        <v>0</v>
      </c>
      <c r="K27" s="9">
        <f t="shared" si="0"/>
        <v>6</v>
      </c>
    </row>
    <row r="28" spans="1:11" x14ac:dyDescent="0.3">
      <c r="A28" s="62" t="s">
        <v>278</v>
      </c>
      <c r="B28" s="63" t="s">
        <v>279</v>
      </c>
      <c r="C28" s="63" t="s">
        <v>280</v>
      </c>
      <c r="D28" s="63" t="s">
        <v>6</v>
      </c>
      <c r="E28" s="63" t="s">
        <v>398</v>
      </c>
      <c r="F28" s="64">
        <v>9</v>
      </c>
      <c r="G28" s="8">
        <v>5</v>
      </c>
      <c r="H28" s="8">
        <v>1</v>
      </c>
      <c r="I28" s="8">
        <v>0</v>
      </c>
      <c r="J28" s="8">
        <v>0</v>
      </c>
      <c r="K28" s="9">
        <f t="shared" si="0"/>
        <v>6</v>
      </c>
    </row>
    <row r="29" spans="1:11" x14ac:dyDescent="0.3">
      <c r="A29" s="62" t="s">
        <v>281</v>
      </c>
      <c r="B29" s="63" t="s">
        <v>30</v>
      </c>
      <c r="C29" s="63" t="s">
        <v>282</v>
      </c>
      <c r="D29" s="63" t="s">
        <v>47</v>
      </c>
      <c r="E29" s="63" t="s">
        <v>399</v>
      </c>
      <c r="F29" s="64">
        <v>9</v>
      </c>
      <c r="G29" s="67">
        <v>1</v>
      </c>
      <c r="H29" s="8">
        <v>1</v>
      </c>
      <c r="I29" s="8">
        <v>4</v>
      </c>
      <c r="J29" s="8">
        <v>0</v>
      </c>
      <c r="K29" s="9">
        <f t="shared" si="0"/>
        <v>6</v>
      </c>
    </row>
    <row r="30" spans="1:11" x14ac:dyDescent="0.3">
      <c r="A30" s="62" t="s">
        <v>283</v>
      </c>
      <c r="B30" s="63" t="s">
        <v>284</v>
      </c>
      <c r="C30" s="63" t="s">
        <v>8</v>
      </c>
      <c r="D30" s="63" t="s">
        <v>53</v>
      </c>
      <c r="E30" s="63" t="s">
        <v>361</v>
      </c>
      <c r="F30" s="64">
        <v>9</v>
      </c>
      <c r="G30" s="8">
        <v>1</v>
      </c>
      <c r="H30" s="8">
        <v>0</v>
      </c>
      <c r="I30" s="8">
        <v>1</v>
      </c>
      <c r="J30" s="8">
        <v>0</v>
      </c>
      <c r="K30" s="9">
        <f t="shared" si="0"/>
        <v>2</v>
      </c>
    </row>
    <row r="31" spans="1:11" x14ac:dyDescent="0.3">
      <c r="A31" s="62" t="s">
        <v>285</v>
      </c>
      <c r="B31" s="63" t="s">
        <v>29</v>
      </c>
      <c r="C31" s="63" t="s">
        <v>286</v>
      </c>
      <c r="D31" s="63" t="s">
        <v>20</v>
      </c>
      <c r="E31" s="63" t="s">
        <v>351</v>
      </c>
      <c r="F31" s="64">
        <v>9</v>
      </c>
      <c r="G31" s="8">
        <v>1</v>
      </c>
      <c r="H31" s="8">
        <v>0</v>
      </c>
      <c r="I31" s="8">
        <v>0</v>
      </c>
      <c r="J31" s="8">
        <v>0</v>
      </c>
      <c r="K31" s="9">
        <f t="shared" si="0"/>
        <v>1</v>
      </c>
    </row>
    <row r="32" spans="1:11" x14ac:dyDescent="0.3">
      <c r="A32" s="62" t="s">
        <v>287</v>
      </c>
      <c r="B32" s="63" t="s">
        <v>288</v>
      </c>
      <c r="C32" s="63" t="s">
        <v>17</v>
      </c>
      <c r="D32" s="63" t="s">
        <v>53</v>
      </c>
      <c r="E32" s="63" t="s">
        <v>353</v>
      </c>
      <c r="F32" s="64">
        <v>9</v>
      </c>
      <c r="G32" s="8">
        <v>1</v>
      </c>
      <c r="H32" s="8">
        <v>0</v>
      </c>
      <c r="I32" s="8">
        <v>0</v>
      </c>
      <c r="J32" s="8">
        <v>0</v>
      </c>
      <c r="K32" s="9">
        <f t="shared" si="0"/>
        <v>1</v>
      </c>
    </row>
    <row r="33" spans="1:11" x14ac:dyDescent="0.3">
      <c r="A33" s="62" t="s">
        <v>289</v>
      </c>
      <c r="B33" s="63" t="s">
        <v>290</v>
      </c>
      <c r="C33" s="63" t="s">
        <v>27</v>
      </c>
      <c r="D33" s="63" t="s">
        <v>6</v>
      </c>
      <c r="E33" s="63" t="s">
        <v>395</v>
      </c>
      <c r="F33" s="66">
        <v>9</v>
      </c>
      <c r="G33" s="8">
        <v>1</v>
      </c>
      <c r="H33" s="8">
        <v>0</v>
      </c>
      <c r="I33" s="8">
        <v>0</v>
      </c>
      <c r="J33" s="8">
        <v>0</v>
      </c>
      <c r="K33" s="9">
        <f t="shared" si="0"/>
        <v>1</v>
      </c>
    </row>
    <row r="34" spans="1:11" x14ac:dyDescent="0.3">
      <c r="A34" s="62" t="s">
        <v>291</v>
      </c>
      <c r="B34" s="63" t="s">
        <v>235</v>
      </c>
      <c r="C34" s="63" t="s">
        <v>16</v>
      </c>
      <c r="D34" s="63" t="s">
        <v>292</v>
      </c>
      <c r="E34" s="63" t="s">
        <v>350</v>
      </c>
      <c r="F34" s="64">
        <v>9</v>
      </c>
      <c r="G34" s="8"/>
      <c r="H34" s="8"/>
      <c r="I34" s="8"/>
      <c r="J34" s="8"/>
      <c r="K34" s="9">
        <f t="shared" si="0"/>
        <v>0</v>
      </c>
    </row>
    <row r="35" spans="1:11" x14ac:dyDescent="0.3">
      <c r="A35" s="62" t="s">
        <v>293</v>
      </c>
      <c r="B35" s="63" t="s">
        <v>235</v>
      </c>
      <c r="C35" s="63" t="s">
        <v>33</v>
      </c>
      <c r="D35" s="63" t="s">
        <v>20</v>
      </c>
      <c r="E35" s="63" t="s">
        <v>400</v>
      </c>
      <c r="F35" s="64">
        <v>9</v>
      </c>
      <c r="G35" s="8"/>
      <c r="H35" s="8"/>
      <c r="I35" s="8"/>
      <c r="J35" s="8"/>
      <c r="K35" s="9">
        <f t="shared" si="0"/>
        <v>0</v>
      </c>
    </row>
    <row r="36" spans="1:11" x14ac:dyDescent="0.3">
      <c r="A36" s="62" t="s">
        <v>294</v>
      </c>
      <c r="B36" s="63" t="s">
        <v>60</v>
      </c>
      <c r="C36" s="63" t="s">
        <v>17</v>
      </c>
      <c r="D36" s="63" t="s">
        <v>53</v>
      </c>
      <c r="E36" s="63" t="s">
        <v>355</v>
      </c>
      <c r="F36" s="64">
        <v>9</v>
      </c>
      <c r="G36" s="8"/>
      <c r="H36" s="8"/>
      <c r="I36" s="8"/>
      <c r="J36" s="8"/>
      <c r="K36" s="9">
        <f t="shared" si="0"/>
        <v>0</v>
      </c>
    </row>
    <row r="37" spans="1:11" x14ac:dyDescent="0.3">
      <c r="A37" s="62" t="s">
        <v>295</v>
      </c>
      <c r="B37" s="63" t="s">
        <v>296</v>
      </c>
      <c r="C37" s="63" t="s">
        <v>5</v>
      </c>
      <c r="D37" s="63" t="s">
        <v>56</v>
      </c>
      <c r="E37" s="63" t="s">
        <v>57</v>
      </c>
      <c r="F37" s="64">
        <v>9</v>
      </c>
      <c r="G37" s="8"/>
      <c r="H37" s="8"/>
      <c r="I37" s="8"/>
      <c r="J37" s="8"/>
      <c r="K37" s="9">
        <f t="shared" si="0"/>
        <v>0</v>
      </c>
    </row>
    <row r="38" spans="1:11" x14ac:dyDescent="0.3">
      <c r="A38" s="62" t="s">
        <v>297</v>
      </c>
      <c r="B38" s="63" t="s">
        <v>19</v>
      </c>
      <c r="C38" s="63" t="s">
        <v>26</v>
      </c>
      <c r="D38" s="63" t="s">
        <v>34</v>
      </c>
      <c r="E38" s="63"/>
      <c r="F38" s="64">
        <v>9</v>
      </c>
      <c r="G38" s="8"/>
      <c r="H38" s="8"/>
      <c r="I38" s="8"/>
      <c r="J38" s="8"/>
      <c r="K38" s="9">
        <f t="shared" si="0"/>
        <v>0</v>
      </c>
    </row>
    <row r="39" spans="1:11" x14ac:dyDescent="0.3">
      <c r="A39" s="62"/>
      <c r="B39" s="63"/>
      <c r="C39" s="51"/>
      <c r="D39" s="51"/>
      <c r="E39" s="51"/>
      <c r="F39" s="91"/>
      <c r="G39" s="92"/>
      <c r="K3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3"/>
  <sheetViews>
    <sheetView topLeftCell="A46" zoomScale="80" zoomScaleNormal="80" workbookViewId="0">
      <selection activeCell="K28" sqref="K28"/>
    </sheetView>
  </sheetViews>
  <sheetFormatPr defaultRowHeight="15.6" x14ac:dyDescent="0.3"/>
  <cols>
    <col min="1" max="1" width="14.44140625" style="23" customWidth="1"/>
    <col min="3" max="3" width="24.77734375" customWidth="1"/>
    <col min="4" max="4" width="41.33203125" customWidth="1"/>
    <col min="5" max="5" width="6.5546875" style="6" customWidth="1"/>
    <col min="6" max="9" width="8.88671875" style="30"/>
    <col min="10" max="10" width="8.88671875" style="34"/>
  </cols>
  <sheetData>
    <row r="1" spans="1:11" s="1" customFormat="1" ht="36" customHeight="1" x14ac:dyDescent="0.3">
      <c r="A1" s="20" t="s">
        <v>172</v>
      </c>
      <c r="B1" s="2" t="s">
        <v>173</v>
      </c>
      <c r="C1" s="2" t="s">
        <v>174</v>
      </c>
      <c r="D1" s="2" t="s">
        <v>13</v>
      </c>
      <c r="E1" s="5" t="s">
        <v>175</v>
      </c>
      <c r="F1" s="1">
        <v>1</v>
      </c>
      <c r="G1" s="1">
        <v>2</v>
      </c>
      <c r="H1" s="1">
        <v>3</v>
      </c>
      <c r="I1" s="1">
        <v>4</v>
      </c>
      <c r="J1" s="33" t="s">
        <v>176</v>
      </c>
    </row>
    <row r="2" spans="1:11" ht="25.8" x14ac:dyDescent="0.5">
      <c r="A2" s="27" t="s">
        <v>37</v>
      </c>
      <c r="B2" s="26" t="s">
        <v>10</v>
      </c>
      <c r="C2" s="26" t="s">
        <v>9</v>
      </c>
      <c r="D2" s="26" t="s">
        <v>102</v>
      </c>
      <c r="E2" s="14">
        <v>10</v>
      </c>
      <c r="F2" s="18">
        <v>7</v>
      </c>
      <c r="G2" s="18">
        <v>2</v>
      </c>
      <c r="H2" s="18">
        <v>6</v>
      </c>
      <c r="I2" s="18">
        <v>6</v>
      </c>
      <c r="J2" s="19">
        <f t="shared" ref="J2:J40" si="0">SUM(F2:I2)</f>
        <v>21</v>
      </c>
      <c r="K2" s="25">
        <v>1</v>
      </c>
    </row>
    <row r="3" spans="1:11" ht="25.8" x14ac:dyDescent="0.5">
      <c r="A3" s="27" t="s">
        <v>118</v>
      </c>
      <c r="B3" s="26" t="s">
        <v>58</v>
      </c>
      <c r="C3" s="26" t="s">
        <v>6</v>
      </c>
      <c r="D3" s="26" t="s">
        <v>67</v>
      </c>
      <c r="E3" s="14">
        <v>10</v>
      </c>
      <c r="F3" s="18">
        <v>7</v>
      </c>
      <c r="G3" s="18">
        <v>2</v>
      </c>
      <c r="H3" s="18">
        <v>5</v>
      </c>
      <c r="I3" s="18">
        <v>7</v>
      </c>
      <c r="J3" s="19">
        <f t="shared" si="0"/>
        <v>21</v>
      </c>
      <c r="K3" s="25">
        <v>1</v>
      </c>
    </row>
    <row r="4" spans="1:11" ht="25.8" x14ac:dyDescent="0.5">
      <c r="A4" s="27" t="s">
        <v>100</v>
      </c>
      <c r="B4" s="26" t="s">
        <v>22</v>
      </c>
      <c r="C4" s="26" t="s">
        <v>53</v>
      </c>
      <c r="D4" s="26" t="s">
        <v>101</v>
      </c>
      <c r="E4" s="14">
        <v>10</v>
      </c>
      <c r="F4" s="18">
        <v>7</v>
      </c>
      <c r="G4" s="18">
        <v>5</v>
      </c>
      <c r="H4" s="18">
        <v>2</v>
      </c>
      <c r="I4" s="18">
        <v>7</v>
      </c>
      <c r="J4" s="19">
        <f t="shared" si="0"/>
        <v>21</v>
      </c>
      <c r="K4" s="25">
        <v>1</v>
      </c>
    </row>
    <row r="5" spans="1:11" ht="25.8" x14ac:dyDescent="0.5">
      <c r="A5" s="27" t="s">
        <v>112</v>
      </c>
      <c r="B5" s="26" t="s">
        <v>45</v>
      </c>
      <c r="C5" s="26" t="s">
        <v>9</v>
      </c>
      <c r="D5" s="26" t="s">
        <v>113</v>
      </c>
      <c r="E5" s="14">
        <v>10</v>
      </c>
      <c r="F5" s="18">
        <v>7</v>
      </c>
      <c r="G5" s="18">
        <v>1</v>
      </c>
      <c r="H5" s="18">
        <v>6</v>
      </c>
      <c r="I5" s="18">
        <v>6</v>
      </c>
      <c r="J5" s="19">
        <f t="shared" si="0"/>
        <v>20</v>
      </c>
      <c r="K5" s="25">
        <v>1</v>
      </c>
    </row>
    <row r="6" spans="1:11" ht="25.8" x14ac:dyDescent="0.5">
      <c r="A6" s="27" t="s">
        <v>165</v>
      </c>
      <c r="B6" s="26" t="s">
        <v>166</v>
      </c>
      <c r="C6" s="26" t="s">
        <v>53</v>
      </c>
      <c r="D6" s="26" t="s">
        <v>167</v>
      </c>
      <c r="E6" s="14">
        <v>10</v>
      </c>
      <c r="F6" s="18">
        <v>7</v>
      </c>
      <c r="G6" s="18">
        <v>4</v>
      </c>
      <c r="H6" s="18">
        <v>5</v>
      </c>
      <c r="I6" s="18">
        <v>4</v>
      </c>
      <c r="J6" s="19">
        <f t="shared" si="0"/>
        <v>20</v>
      </c>
      <c r="K6" s="25">
        <v>1</v>
      </c>
    </row>
    <row r="7" spans="1:11" ht="25.8" x14ac:dyDescent="0.5">
      <c r="A7" s="27" t="s">
        <v>153</v>
      </c>
      <c r="B7" s="26" t="s">
        <v>154</v>
      </c>
      <c r="C7" s="26" t="s">
        <v>9</v>
      </c>
      <c r="D7" s="26" t="s">
        <v>155</v>
      </c>
      <c r="E7" s="14">
        <v>10</v>
      </c>
      <c r="F7" s="18">
        <v>7</v>
      </c>
      <c r="G7" s="18">
        <v>5</v>
      </c>
      <c r="H7" s="18">
        <v>1</v>
      </c>
      <c r="I7" s="18">
        <v>7</v>
      </c>
      <c r="J7" s="19">
        <f t="shared" si="0"/>
        <v>20</v>
      </c>
      <c r="K7" s="25">
        <v>1</v>
      </c>
    </row>
    <row r="8" spans="1:11" ht="25.8" x14ac:dyDescent="0.5">
      <c r="A8" s="27" t="s">
        <v>125</v>
      </c>
      <c r="B8" s="26" t="s">
        <v>66</v>
      </c>
      <c r="C8" s="26" t="s">
        <v>20</v>
      </c>
      <c r="D8" s="26" t="s">
        <v>126</v>
      </c>
      <c r="E8" s="14">
        <v>10</v>
      </c>
      <c r="F8" s="18">
        <v>7</v>
      </c>
      <c r="G8" s="18">
        <v>1</v>
      </c>
      <c r="H8" s="18">
        <v>3</v>
      </c>
      <c r="I8" s="18">
        <v>7</v>
      </c>
      <c r="J8" s="19">
        <f t="shared" si="0"/>
        <v>18</v>
      </c>
      <c r="K8" s="25">
        <v>2</v>
      </c>
    </row>
    <row r="9" spans="1:11" ht="25.8" x14ac:dyDescent="0.5">
      <c r="A9" s="27" t="s">
        <v>147</v>
      </c>
      <c r="B9" s="26" t="s">
        <v>42</v>
      </c>
      <c r="C9" s="26" t="s">
        <v>20</v>
      </c>
      <c r="D9" s="26" t="s">
        <v>21</v>
      </c>
      <c r="E9" s="14">
        <v>10</v>
      </c>
      <c r="F9" s="18">
        <v>7</v>
      </c>
      <c r="G9" s="18">
        <v>2</v>
      </c>
      <c r="H9" s="18">
        <v>5</v>
      </c>
      <c r="I9" s="18">
        <v>3</v>
      </c>
      <c r="J9" s="19">
        <f t="shared" si="0"/>
        <v>17</v>
      </c>
      <c r="K9" s="25">
        <v>2</v>
      </c>
    </row>
    <row r="10" spans="1:11" ht="25.8" x14ac:dyDescent="0.5">
      <c r="A10" s="27" t="s">
        <v>116</v>
      </c>
      <c r="B10" s="26" t="s">
        <v>62</v>
      </c>
      <c r="C10" s="26" t="s">
        <v>9</v>
      </c>
      <c r="D10" s="26" t="s">
        <v>117</v>
      </c>
      <c r="E10" s="14">
        <v>10</v>
      </c>
      <c r="F10" s="18">
        <v>7</v>
      </c>
      <c r="G10" s="18">
        <v>1</v>
      </c>
      <c r="H10" s="18">
        <v>3</v>
      </c>
      <c r="I10" s="18">
        <v>5</v>
      </c>
      <c r="J10" s="19">
        <f t="shared" si="0"/>
        <v>16</v>
      </c>
      <c r="K10" s="25">
        <v>2</v>
      </c>
    </row>
    <row r="11" spans="1:11" ht="25.8" x14ac:dyDescent="0.5">
      <c r="A11" s="27" t="s">
        <v>90</v>
      </c>
      <c r="B11" s="26" t="s">
        <v>15</v>
      </c>
      <c r="C11" s="26" t="s">
        <v>53</v>
      </c>
      <c r="D11" s="26" t="s">
        <v>83</v>
      </c>
      <c r="E11" s="14">
        <v>10</v>
      </c>
      <c r="F11" s="18">
        <v>7</v>
      </c>
      <c r="G11" s="18">
        <v>2</v>
      </c>
      <c r="H11" s="18">
        <v>2</v>
      </c>
      <c r="I11" s="18">
        <v>5</v>
      </c>
      <c r="J11" s="19">
        <f t="shared" si="0"/>
        <v>16</v>
      </c>
      <c r="K11" s="25">
        <v>2</v>
      </c>
    </row>
    <row r="12" spans="1:11" ht="25.8" x14ac:dyDescent="0.5">
      <c r="A12" s="27" t="s">
        <v>124</v>
      </c>
      <c r="B12" s="26" t="s">
        <v>64</v>
      </c>
      <c r="C12" s="26" t="s">
        <v>1</v>
      </c>
      <c r="D12" s="26" t="s">
        <v>85</v>
      </c>
      <c r="E12" s="14">
        <v>10</v>
      </c>
      <c r="F12" s="18">
        <v>7</v>
      </c>
      <c r="G12" s="18">
        <v>2</v>
      </c>
      <c r="H12" s="18">
        <v>2</v>
      </c>
      <c r="I12" s="18">
        <v>5</v>
      </c>
      <c r="J12" s="19">
        <f t="shared" si="0"/>
        <v>16</v>
      </c>
      <c r="K12" s="25">
        <v>2</v>
      </c>
    </row>
    <row r="13" spans="1:11" ht="25.8" x14ac:dyDescent="0.5">
      <c r="A13" s="27" t="s">
        <v>145</v>
      </c>
      <c r="B13" s="26" t="s">
        <v>2</v>
      </c>
      <c r="C13" s="26" t="s">
        <v>6</v>
      </c>
      <c r="D13" s="26" t="s">
        <v>146</v>
      </c>
      <c r="E13" s="14">
        <v>10</v>
      </c>
      <c r="F13" s="18">
        <v>7</v>
      </c>
      <c r="G13" s="18">
        <v>2</v>
      </c>
      <c r="H13" s="18">
        <v>0</v>
      </c>
      <c r="I13" s="18">
        <v>7</v>
      </c>
      <c r="J13" s="19">
        <f t="shared" si="0"/>
        <v>16</v>
      </c>
      <c r="K13" s="25">
        <v>2</v>
      </c>
    </row>
    <row r="14" spans="1:11" ht="25.8" x14ac:dyDescent="0.5">
      <c r="A14" s="27" t="s">
        <v>156</v>
      </c>
      <c r="B14" s="26" t="s">
        <v>157</v>
      </c>
      <c r="C14" s="26" t="s">
        <v>6</v>
      </c>
      <c r="D14" s="26" t="s">
        <v>115</v>
      </c>
      <c r="E14" s="14">
        <v>10</v>
      </c>
      <c r="F14" s="18">
        <v>7</v>
      </c>
      <c r="G14" s="18">
        <v>2</v>
      </c>
      <c r="H14" s="18">
        <v>0</v>
      </c>
      <c r="I14" s="18">
        <v>7</v>
      </c>
      <c r="J14" s="19">
        <f t="shared" si="0"/>
        <v>16</v>
      </c>
      <c r="K14" s="25">
        <v>2</v>
      </c>
    </row>
    <row r="15" spans="1:11" ht="25.8" x14ac:dyDescent="0.5">
      <c r="A15" s="27" t="s">
        <v>72</v>
      </c>
      <c r="B15" s="26" t="s">
        <v>73</v>
      </c>
      <c r="C15" s="26" t="s">
        <v>38</v>
      </c>
      <c r="D15" s="26" t="s">
        <v>74</v>
      </c>
      <c r="E15" s="14">
        <v>10</v>
      </c>
      <c r="F15" s="18">
        <v>7</v>
      </c>
      <c r="G15" s="18">
        <v>4</v>
      </c>
      <c r="H15" s="18">
        <v>2</v>
      </c>
      <c r="I15" s="18">
        <v>2</v>
      </c>
      <c r="J15" s="19">
        <f t="shared" si="0"/>
        <v>15</v>
      </c>
      <c r="K15" s="25">
        <v>2</v>
      </c>
    </row>
    <row r="16" spans="1:11" ht="25.8" x14ac:dyDescent="0.5">
      <c r="A16" s="27" t="s">
        <v>107</v>
      </c>
      <c r="B16" s="26" t="s">
        <v>14</v>
      </c>
      <c r="C16" s="26" t="s">
        <v>53</v>
      </c>
      <c r="D16" s="26" t="s">
        <v>108</v>
      </c>
      <c r="E16" s="14">
        <v>10</v>
      </c>
      <c r="F16" s="18">
        <v>7</v>
      </c>
      <c r="G16" s="18">
        <v>3</v>
      </c>
      <c r="H16" s="18">
        <v>5</v>
      </c>
      <c r="I16" s="18">
        <v>0</v>
      </c>
      <c r="J16" s="19">
        <f t="shared" si="0"/>
        <v>15</v>
      </c>
      <c r="K16" s="25">
        <v>2</v>
      </c>
    </row>
    <row r="17" spans="1:75" ht="25.8" x14ac:dyDescent="0.5">
      <c r="A17" s="27" t="s">
        <v>142</v>
      </c>
      <c r="B17" s="26" t="s">
        <v>30</v>
      </c>
      <c r="C17" s="26" t="s">
        <v>53</v>
      </c>
      <c r="D17" s="26" t="s">
        <v>74</v>
      </c>
      <c r="E17" s="14">
        <v>10</v>
      </c>
      <c r="F17" s="18">
        <v>7</v>
      </c>
      <c r="G17" s="18">
        <v>2</v>
      </c>
      <c r="H17" s="18">
        <v>4</v>
      </c>
      <c r="I17" s="18">
        <v>1</v>
      </c>
      <c r="J17" s="19">
        <f t="shared" si="0"/>
        <v>14</v>
      </c>
      <c r="K17" s="25">
        <v>2</v>
      </c>
    </row>
    <row r="18" spans="1:75" ht="25.8" x14ac:dyDescent="0.5">
      <c r="A18" s="27" t="s">
        <v>128</v>
      </c>
      <c r="B18" s="26" t="s">
        <v>28</v>
      </c>
      <c r="C18" s="26" t="s">
        <v>53</v>
      </c>
      <c r="D18" s="26" t="s">
        <v>129</v>
      </c>
      <c r="E18" s="14">
        <v>10</v>
      </c>
      <c r="F18" s="18">
        <v>7</v>
      </c>
      <c r="G18" s="18">
        <v>0</v>
      </c>
      <c r="H18" s="18">
        <v>6</v>
      </c>
      <c r="I18" s="18">
        <v>1</v>
      </c>
      <c r="J18" s="19">
        <f t="shared" si="0"/>
        <v>14</v>
      </c>
      <c r="K18" s="25">
        <v>2</v>
      </c>
    </row>
    <row r="19" spans="1:75" ht="25.8" x14ac:dyDescent="0.5">
      <c r="A19" s="27" t="s">
        <v>98</v>
      </c>
      <c r="B19" s="26" t="s">
        <v>23</v>
      </c>
      <c r="C19" s="26" t="s">
        <v>20</v>
      </c>
      <c r="D19" s="26" t="s">
        <v>99</v>
      </c>
      <c r="E19" s="14">
        <v>10</v>
      </c>
      <c r="F19" s="18">
        <v>7</v>
      </c>
      <c r="G19" s="18">
        <v>2</v>
      </c>
      <c r="H19" s="18">
        <v>5</v>
      </c>
      <c r="I19" s="18">
        <v>0</v>
      </c>
      <c r="J19" s="19">
        <f t="shared" si="0"/>
        <v>14</v>
      </c>
      <c r="K19" s="25">
        <v>2</v>
      </c>
    </row>
    <row r="20" spans="1:75" ht="25.8" x14ac:dyDescent="0.5">
      <c r="A20" s="27" t="s">
        <v>84</v>
      </c>
      <c r="B20" s="26" t="s">
        <v>32</v>
      </c>
      <c r="C20" s="26" t="s">
        <v>1</v>
      </c>
      <c r="D20" s="26" t="s">
        <v>85</v>
      </c>
      <c r="E20" s="14">
        <v>10</v>
      </c>
      <c r="F20" s="18">
        <v>7</v>
      </c>
      <c r="G20" s="18">
        <v>2</v>
      </c>
      <c r="H20" s="18">
        <v>3</v>
      </c>
      <c r="I20" s="18">
        <v>1</v>
      </c>
      <c r="J20" s="19">
        <f t="shared" si="0"/>
        <v>13</v>
      </c>
      <c r="K20" s="25">
        <v>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s="3" customFormat="1" ht="25.8" x14ac:dyDescent="0.5">
      <c r="A21" s="27" t="s">
        <v>162</v>
      </c>
      <c r="B21" s="26" t="s">
        <v>32</v>
      </c>
      <c r="C21" s="26"/>
      <c r="D21" s="26" t="s">
        <v>163</v>
      </c>
      <c r="E21" s="14">
        <v>10</v>
      </c>
      <c r="F21" s="18">
        <v>7</v>
      </c>
      <c r="G21" s="18">
        <v>3</v>
      </c>
      <c r="H21" s="18">
        <v>2</v>
      </c>
      <c r="I21" s="18">
        <v>1</v>
      </c>
      <c r="J21" s="19">
        <f t="shared" si="0"/>
        <v>13</v>
      </c>
      <c r="K21" s="25">
        <v>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25.8" x14ac:dyDescent="0.5">
      <c r="A22" s="27" t="s">
        <v>88</v>
      </c>
      <c r="B22" s="26" t="s">
        <v>66</v>
      </c>
      <c r="C22" s="26" t="s">
        <v>53</v>
      </c>
      <c r="D22" s="26" t="s">
        <v>89</v>
      </c>
      <c r="E22" s="14">
        <v>10</v>
      </c>
      <c r="F22" s="18">
        <v>7</v>
      </c>
      <c r="G22" s="18">
        <v>2</v>
      </c>
      <c r="H22" s="18">
        <v>4</v>
      </c>
      <c r="I22" s="18">
        <v>0</v>
      </c>
      <c r="J22" s="19">
        <f t="shared" si="0"/>
        <v>13</v>
      </c>
      <c r="K22" s="25">
        <v>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25.8" x14ac:dyDescent="0.5">
      <c r="A23" s="27" t="s">
        <v>120</v>
      </c>
      <c r="B23" s="26" t="s">
        <v>60</v>
      </c>
      <c r="C23" s="26" t="s">
        <v>55</v>
      </c>
      <c r="D23" s="26" t="s">
        <v>121</v>
      </c>
      <c r="E23" s="14">
        <v>10</v>
      </c>
      <c r="F23" s="18">
        <v>7</v>
      </c>
      <c r="G23" s="18">
        <v>2</v>
      </c>
      <c r="H23" s="18">
        <v>0</v>
      </c>
      <c r="I23" s="18">
        <v>3</v>
      </c>
      <c r="J23" s="19">
        <f t="shared" si="0"/>
        <v>12</v>
      </c>
      <c r="K23" s="25">
        <v>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ht="25.8" x14ac:dyDescent="0.5">
      <c r="A24" s="27" t="s">
        <v>127</v>
      </c>
      <c r="B24" s="26" t="s">
        <v>54</v>
      </c>
      <c r="C24" s="26" t="s">
        <v>3</v>
      </c>
      <c r="D24" s="26" t="s">
        <v>31</v>
      </c>
      <c r="E24" s="14">
        <v>10</v>
      </c>
      <c r="F24" s="18">
        <v>7</v>
      </c>
      <c r="G24" s="18">
        <v>2</v>
      </c>
      <c r="H24" s="18">
        <v>3</v>
      </c>
      <c r="I24" s="18">
        <v>0</v>
      </c>
      <c r="J24" s="19">
        <f t="shared" si="0"/>
        <v>12</v>
      </c>
      <c r="K24" s="25">
        <v>3</v>
      </c>
    </row>
    <row r="25" spans="1:75" ht="25.8" x14ac:dyDescent="0.5">
      <c r="A25" s="27" t="s">
        <v>141</v>
      </c>
      <c r="B25" s="26" t="s">
        <v>59</v>
      </c>
      <c r="C25" s="26" t="s">
        <v>53</v>
      </c>
      <c r="D25" s="26" t="s">
        <v>63</v>
      </c>
      <c r="E25" s="14">
        <v>10</v>
      </c>
      <c r="F25" s="18">
        <v>7</v>
      </c>
      <c r="G25" s="18">
        <v>3</v>
      </c>
      <c r="H25" s="18">
        <v>1</v>
      </c>
      <c r="I25" s="18">
        <v>1</v>
      </c>
      <c r="J25" s="19">
        <f t="shared" si="0"/>
        <v>12</v>
      </c>
      <c r="K25" s="25">
        <v>3</v>
      </c>
    </row>
    <row r="26" spans="1:75" ht="25.8" x14ac:dyDescent="0.5">
      <c r="A26" s="27" t="s">
        <v>143</v>
      </c>
      <c r="B26" s="26" t="s">
        <v>45</v>
      </c>
      <c r="C26" s="26" t="s">
        <v>20</v>
      </c>
      <c r="D26" s="26" t="s">
        <v>21</v>
      </c>
      <c r="E26" s="14">
        <v>10</v>
      </c>
      <c r="F26" s="18">
        <v>7</v>
      </c>
      <c r="G26" s="18">
        <v>3</v>
      </c>
      <c r="H26" s="18">
        <v>2</v>
      </c>
      <c r="I26" s="18">
        <v>0</v>
      </c>
      <c r="J26" s="19">
        <f t="shared" si="0"/>
        <v>12</v>
      </c>
      <c r="K26" s="25">
        <v>3</v>
      </c>
    </row>
    <row r="27" spans="1:75" s="15" customFormat="1" ht="25.8" x14ac:dyDescent="0.5">
      <c r="A27" s="27" t="s">
        <v>77</v>
      </c>
      <c r="B27" s="26" t="s">
        <v>2</v>
      </c>
      <c r="C27" s="26" t="s">
        <v>20</v>
      </c>
      <c r="D27" s="26" t="s">
        <v>21</v>
      </c>
      <c r="E27" s="14">
        <v>10</v>
      </c>
      <c r="F27" s="18">
        <v>6</v>
      </c>
      <c r="G27" s="18">
        <v>2</v>
      </c>
      <c r="H27" s="18">
        <v>4</v>
      </c>
      <c r="I27" s="18">
        <v>0</v>
      </c>
      <c r="J27" s="19">
        <f t="shared" si="0"/>
        <v>12</v>
      </c>
      <c r="K27" s="25">
        <v>3</v>
      </c>
    </row>
    <row r="28" spans="1:75" ht="25.8" x14ac:dyDescent="0.5">
      <c r="A28" s="27" t="s">
        <v>86</v>
      </c>
      <c r="B28" s="26" t="s">
        <v>29</v>
      </c>
      <c r="C28" s="26" t="s">
        <v>20</v>
      </c>
      <c r="D28" s="26" t="s">
        <v>87</v>
      </c>
      <c r="E28" s="14">
        <v>10</v>
      </c>
      <c r="F28" s="18">
        <v>7</v>
      </c>
      <c r="G28" s="18">
        <v>1</v>
      </c>
      <c r="H28" s="18">
        <v>1</v>
      </c>
      <c r="I28" s="18">
        <v>2</v>
      </c>
      <c r="J28" s="19">
        <f t="shared" si="0"/>
        <v>11</v>
      </c>
      <c r="K28" s="25">
        <v>3</v>
      </c>
    </row>
    <row r="29" spans="1:75" s="7" customFormat="1" ht="25.8" x14ac:dyDescent="0.5">
      <c r="A29" s="27" t="s">
        <v>164</v>
      </c>
      <c r="B29" s="26" t="s">
        <v>36</v>
      </c>
      <c r="C29" s="26" t="s">
        <v>38</v>
      </c>
      <c r="D29" s="26" t="s">
        <v>52</v>
      </c>
      <c r="E29" s="14">
        <v>10</v>
      </c>
      <c r="F29" s="18">
        <v>2</v>
      </c>
      <c r="G29" s="18">
        <v>1</v>
      </c>
      <c r="H29" s="18">
        <v>7</v>
      </c>
      <c r="I29" s="18">
        <v>1</v>
      </c>
      <c r="J29" s="19">
        <f t="shared" si="0"/>
        <v>11</v>
      </c>
      <c r="K29" s="25">
        <v>3</v>
      </c>
    </row>
    <row r="30" spans="1:75" s="7" customFormat="1" ht="25.8" x14ac:dyDescent="0.5">
      <c r="A30" s="27" t="s">
        <v>119</v>
      </c>
      <c r="B30" s="26" t="s">
        <v>14</v>
      </c>
      <c r="C30" s="26" t="s">
        <v>20</v>
      </c>
      <c r="D30" s="26" t="s">
        <v>148</v>
      </c>
      <c r="E30" s="14">
        <v>10</v>
      </c>
      <c r="F30" s="18">
        <v>3</v>
      </c>
      <c r="G30" s="18">
        <v>1</v>
      </c>
      <c r="H30" s="18">
        <v>1</v>
      </c>
      <c r="I30" s="18">
        <v>6</v>
      </c>
      <c r="J30" s="19">
        <f t="shared" si="0"/>
        <v>11</v>
      </c>
      <c r="K30" s="25">
        <v>3</v>
      </c>
    </row>
    <row r="31" spans="1:75" s="7" customFormat="1" ht="25.8" x14ac:dyDescent="0.5">
      <c r="A31" s="27" t="s">
        <v>158</v>
      </c>
      <c r="B31" s="26" t="s">
        <v>19</v>
      </c>
      <c r="C31" s="26" t="s">
        <v>47</v>
      </c>
      <c r="D31" s="26" t="s">
        <v>65</v>
      </c>
      <c r="E31" s="14">
        <v>10</v>
      </c>
      <c r="F31" s="18">
        <v>7</v>
      </c>
      <c r="G31" s="18">
        <v>1</v>
      </c>
      <c r="H31" s="18">
        <v>3</v>
      </c>
      <c r="I31" s="18">
        <v>0</v>
      </c>
      <c r="J31" s="19">
        <f t="shared" si="0"/>
        <v>11</v>
      </c>
      <c r="K31" s="25">
        <v>3</v>
      </c>
    </row>
    <row r="32" spans="1:75" s="7" customFormat="1" ht="25.8" x14ac:dyDescent="0.5">
      <c r="A32" s="27" t="s">
        <v>75</v>
      </c>
      <c r="B32" s="26" t="s">
        <v>39</v>
      </c>
      <c r="C32" s="26" t="s">
        <v>70</v>
      </c>
      <c r="D32" s="26" t="s">
        <v>76</v>
      </c>
      <c r="E32" s="14">
        <v>10</v>
      </c>
      <c r="F32" s="18">
        <v>6</v>
      </c>
      <c r="G32" s="18">
        <v>2</v>
      </c>
      <c r="H32" s="18">
        <v>2</v>
      </c>
      <c r="I32" s="18">
        <v>1</v>
      </c>
      <c r="J32" s="19">
        <f t="shared" si="0"/>
        <v>11</v>
      </c>
      <c r="K32" s="25">
        <v>3</v>
      </c>
    </row>
    <row r="33" spans="1:11" s="7" customFormat="1" ht="25.8" x14ac:dyDescent="0.5">
      <c r="A33" s="27" t="s">
        <v>94</v>
      </c>
      <c r="B33" s="26" t="s">
        <v>7</v>
      </c>
      <c r="C33" s="26" t="s">
        <v>12</v>
      </c>
      <c r="D33" s="26" t="s">
        <v>46</v>
      </c>
      <c r="E33" s="14">
        <v>10</v>
      </c>
      <c r="F33" s="18">
        <v>7</v>
      </c>
      <c r="G33" s="18">
        <v>2</v>
      </c>
      <c r="H33" s="18">
        <v>2</v>
      </c>
      <c r="I33" s="18">
        <v>0</v>
      </c>
      <c r="J33" s="19">
        <f t="shared" si="0"/>
        <v>11</v>
      </c>
      <c r="K33" s="25">
        <v>3</v>
      </c>
    </row>
    <row r="34" spans="1:11" s="7" customFormat="1" ht="25.8" x14ac:dyDescent="0.5">
      <c r="A34" s="27" t="s">
        <v>159</v>
      </c>
      <c r="B34" s="26" t="s">
        <v>160</v>
      </c>
      <c r="C34" s="26" t="s">
        <v>12</v>
      </c>
      <c r="D34" s="26" t="s">
        <v>161</v>
      </c>
      <c r="E34" s="14">
        <v>10</v>
      </c>
      <c r="F34" s="18">
        <v>7</v>
      </c>
      <c r="G34" s="18">
        <v>3</v>
      </c>
      <c r="H34" s="18">
        <v>1</v>
      </c>
      <c r="I34" s="18">
        <v>0</v>
      </c>
      <c r="J34" s="19">
        <f t="shared" si="0"/>
        <v>11</v>
      </c>
      <c r="K34" s="25">
        <v>3</v>
      </c>
    </row>
    <row r="35" spans="1:11" s="7" customFormat="1" ht="25.8" x14ac:dyDescent="0.5">
      <c r="A35" s="27" t="s">
        <v>95</v>
      </c>
      <c r="B35" s="26" t="s">
        <v>4</v>
      </c>
      <c r="C35" s="26" t="s">
        <v>96</v>
      </c>
      <c r="D35" s="26" t="s">
        <v>97</v>
      </c>
      <c r="E35" s="14">
        <v>10</v>
      </c>
      <c r="F35" s="18">
        <v>7</v>
      </c>
      <c r="G35" s="18">
        <v>0</v>
      </c>
      <c r="H35" s="18">
        <v>2</v>
      </c>
      <c r="I35" s="18">
        <v>2</v>
      </c>
      <c r="J35" s="19">
        <f t="shared" si="0"/>
        <v>11</v>
      </c>
      <c r="K35" s="25">
        <v>3</v>
      </c>
    </row>
    <row r="36" spans="1:11" s="7" customFormat="1" ht="25.8" x14ac:dyDescent="0.5">
      <c r="A36" s="27" t="s">
        <v>103</v>
      </c>
      <c r="B36" s="26" t="s">
        <v>104</v>
      </c>
      <c r="C36" s="26" t="s">
        <v>9</v>
      </c>
      <c r="D36" s="26" t="s">
        <v>105</v>
      </c>
      <c r="E36" s="14">
        <v>10</v>
      </c>
      <c r="F36" s="18">
        <v>7</v>
      </c>
      <c r="G36" s="18">
        <v>2</v>
      </c>
      <c r="H36" s="18">
        <v>1</v>
      </c>
      <c r="I36" s="18">
        <v>1</v>
      </c>
      <c r="J36" s="19">
        <f t="shared" si="0"/>
        <v>11</v>
      </c>
      <c r="K36" s="25">
        <v>3</v>
      </c>
    </row>
    <row r="37" spans="1:11" s="7" customFormat="1" ht="25.8" x14ac:dyDescent="0.5">
      <c r="A37" s="27" t="s">
        <v>130</v>
      </c>
      <c r="B37" s="26" t="s">
        <v>32</v>
      </c>
      <c r="C37" s="26" t="s">
        <v>70</v>
      </c>
      <c r="D37" s="26" t="s">
        <v>71</v>
      </c>
      <c r="E37" s="14">
        <v>10</v>
      </c>
      <c r="F37" s="18">
        <v>7</v>
      </c>
      <c r="G37" s="18">
        <v>2</v>
      </c>
      <c r="H37" s="18">
        <v>0</v>
      </c>
      <c r="I37" s="18">
        <v>1</v>
      </c>
      <c r="J37" s="19">
        <f t="shared" si="0"/>
        <v>10</v>
      </c>
      <c r="K37" s="25">
        <v>3</v>
      </c>
    </row>
    <row r="38" spans="1:11" s="7" customFormat="1" ht="25.8" x14ac:dyDescent="0.5">
      <c r="A38" s="27" t="s">
        <v>144</v>
      </c>
      <c r="B38" s="26" t="s">
        <v>42</v>
      </c>
      <c r="C38" s="26" t="s">
        <v>34</v>
      </c>
      <c r="D38" s="26">
        <v>2</v>
      </c>
      <c r="E38" s="24">
        <v>10</v>
      </c>
      <c r="F38" s="18">
        <v>6</v>
      </c>
      <c r="G38" s="18">
        <v>1</v>
      </c>
      <c r="H38" s="18">
        <v>0</v>
      </c>
      <c r="I38" s="18">
        <v>3</v>
      </c>
      <c r="J38" s="19">
        <f t="shared" si="0"/>
        <v>10</v>
      </c>
      <c r="K38" s="25">
        <v>3</v>
      </c>
    </row>
    <row r="39" spans="1:11" s="7" customFormat="1" ht="25.8" x14ac:dyDescent="0.5">
      <c r="A39" s="27" t="s">
        <v>136</v>
      </c>
      <c r="B39" s="26" t="s">
        <v>137</v>
      </c>
      <c r="C39" s="26" t="s">
        <v>12</v>
      </c>
      <c r="D39" s="26" t="s">
        <v>61</v>
      </c>
      <c r="E39" s="14">
        <v>10</v>
      </c>
      <c r="F39" s="18">
        <v>7</v>
      </c>
      <c r="G39" s="18">
        <v>1</v>
      </c>
      <c r="H39" s="18">
        <v>2</v>
      </c>
      <c r="I39" s="18">
        <v>0</v>
      </c>
      <c r="J39" s="19">
        <f t="shared" si="0"/>
        <v>10</v>
      </c>
      <c r="K39" s="25">
        <v>3</v>
      </c>
    </row>
    <row r="40" spans="1:11" s="7" customFormat="1" ht="25.8" x14ac:dyDescent="0.5">
      <c r="A40" s="27" t="s">
        <v>109</v>
      </c>
      <c r="B40" s="26" t="s">
        <v>110</v>
      </c>
      <c r="C40" s="26" t="s">
        <v>9</v>
      </c>
      <c r="D40" s="26" t="s">
        <v>111</v>
      </c>
      <c r="E40" s="14">
        <v>10</v>
      </c>
      <c r="F40" s="18">
        <v>7</v>
      </c>
      <c r="G40" s="18">
        <v>1</v>
      </c>
      <c r="H40" s="18">
        <v>1</v>
      </c>
      <c r="I40" s="18">
        <v>1</v>
      </c>
      <c r="J40" s="19">
        <f t="shared" si="0"/>
        <v>10</v>
      </c>
      <c r="K40" s="25">
        <v>3</v>
      </c>
    </row>
    <row r="41" spans="1:11" s="7" customFormat="1" ht="25.8" x14ac:dyDescent="0.5">
      <c r="A41" s="32" t="s">
        <v>139</v>
      </c>
      <c r="B41" s="31" t="s">
        <v>68</v>
      </c>
      <c r="C41" s="31" t="s">
        <v>3</v>
      </c>
      <c r="D41" s="31" t="s">
        <v>140</v>
      </c>
      <c r="E41" s="14">
        <v>10</v>
      </c>
      <c r="F41" s="18">
        <v>3</v>
      </c>
      <c r="G41" s="18">
        <v>2</v>
      </c>
      <c r="H41" s="18">
        <v>5</v>
      </c>
      <c r="I41" s="18">
        <v>0</v>
      </c>
      <c r="J41" s="19">
        <v>10</v>
      </c>
      <c r="K41" s="25">
        <v>3</v>
      </c>
    </row>
    <row r="42" spans="1:11" s="7" customFormat="1" ht="18" x14ac:dyDescent="0.35">
      <c r="A42" s="21" t="s">
        <v>122</v>
      </c>
      <c r="B42" s="10" t="s">
        <v>25</v>
      </c>
      <c r="C42" s="10" t="s">
        <v>12</v>
      </c>
      <c r="D42" s="10" t="s">
        <v>123</v>
      </c>
      <c r="E42" s="11">
        <v>10</v>
      </c>
      <c r="F42" s="16">
        <v>7</v>
      </c>
      <c r="G42" s="16">
        <v>0</v>
      </c>
      <c r="H42" s="16">
        <v>2</v>
      </c>
      <c r="I42" s="16">
        <v>0</v>
      </c>
      <c r="J42" s="19">
        <f t="shared" ref="J42:J50" si="1">SUM(F42:I42)</f>
        <v>9</v>
      </c>
    </row>
    <row r="43" spans="1:11" s="7" customFormat="1" ht="18" x14ac:dyDescent="0.35">
      <c r="A43" s="21" t="s">
        <v>135</v>
      </c>
      <c r="B43" s="10" t="s">
        <v>7</v>
      </c>
      <c r="C43" s="10" t="s">
        <v>6</v>
      </c>
      <c r="D43" s="10" t="s">
        <v>35</v>
      </c>
      <c r="E43" s="11">
        <v>10</v>
      </c>
      <c r="F43" s="16">
        <v>7</v>
      </c>
      <c r="G43" s="16">
        <v>1</v>
      </c>
      <c r="H43" s="16">
        <v>1</v>
      </c>
      <c r="I43" s="16">
        <v>0</v>
      </c>
      <c r="J43" s="19">
        <f t="shared" si="1"/>
        <v>9</v>
      </c>
    </row>
    <row r="44" spans="1:11" s="7" customFormat="1" ht="18" x14ac:dyDescent="0.35">
      <c r="A44" s="21" t="s">
        <v>138</v>
      </c>
      <c r="B44" s="10" t="s">
        <v>29</v>
      </c>
      <c r="C44" s="10" t="s">
        <v>20</v>
      </c>
      <c r="D44" s="10" t="s">
        <v>21</v>
      </c>
      <c r="E44" s="11">
        <v>10</v>
      </c>
      <c r="F44" s="17">
        <v>7</v>
      </c>
      <c r="G44" s="17">
        <v>1</v>
      </c>
      <c r="H44" s="17">
        <v>1</v>
      </c>
      <c r="I44" s="17">
        <v>0</v>
      </c>
      <c r="J44" s="19">
        <f t="shared" si="1"/>
        <v>9</v>
      </c>
    </row>
    <row r="45" spans="1:11" s="7" customFormat="1" ht="18" x14ac:dyDescent="0.35">
      <c r="A45" s="21" t="s">
        <v>78</v>
      </c>
      <c r="B45" s="10" t="s">
        <v>79</v>
      </c>
      <c r="C45" s="10" t="s">
        <v>41</v>
      </c>
      <c r="D45" s="10" t="s">
        <v>80</v>
      </c>
      <c r="E45" s="11">
        <v>10</v>
      </c>
      <c r="F45" s="16">
        <v>3</v>
      </c>
      <c r="G45" s="16">
        <v>2</v>
      </c>
      <c r="H45" s="16">
        <v>2</v>
      </c>
      <c r="I45" s="16">
        <v>2</v>
      </c>
      <c r="J45" s="19">
        <f t="shared" si="1"/>
        <v>9</v>
      </c>
    </row>
    <row r="46" spans="1:11" s="7" customFormat="1" ht="18" x14ac:dyDescent="0.35">
      <c r="A46" s="21" t="s">
        <v>81</v>
      </c>
      <c r="B46" s="12" t="s">
        <v>25</v>
      </c>
      <c r="C46" s="12" t="s">
        <v>12</v>
      </c>
      <c r="D46" s="10" t="s">
        <v>69</v>
      </c>
      <c r="E46" s="11">
        <v>10</v>
      </c>
      <c r="F46" s="16">
        <v>7</v>
      </c>
      <c r="G46" s="16">
        <v>0</v>
      </c>
      <c r="H46" s="16">
        <v>1</v>
      </c>
      <c r="I46" s="16">
        <v>0</v>
      </c>
      <c r="J46" s="19">
        <f t="shared" si="1"/>
        <v>8</v>
      </c>
    </row>
    <row r="47" spans="1:11" s="7" customFormat="1" ht="18" x14ac:dyDescent="0.35">
      <c r="A47" s="21" t="s">
        <v>149</v>
      </c>
      <c r="B47" s="10" t="s">
        <v>43</v>
      </c>
      <c r="C47" s="10" t="s">
        <v>56</v>
      </c>
      <c r="D47" s="10" t="s">
        <v>57</v>
      </c>
      <c r="E47" s="11">
        <v>10</v>
      </c>
      <c r="F47" s="16">
        <v>2</v>
      </c>
      <c r="G47" s="16">
        <v>1</v>
      </c>
      <c r="H47" s="16">
        <v>5</v>
      </c>
      <c r="I47" s="16">
        <v>0</v>
      </c>
      <c r="J47" s="19">
        <f t="shared" si="1"/>
        <v>8</v>
      </c>
    </row>
    <row r="48" spans="1:11" s="7" customFormat="1" ht="18" x14ac:dyDescent="0.35">
      <c r="A48" s="21" t="s">
        <v>168</v>
      </c>
      <c r="B48" s="10" t="s">
        <v>45</v>
      </c>
      <c r="C48" s="10" t="s">
        <v>53</v>
      </c>
      <c r="D48" s="10" t="s">
        <v>169</v>
      </c>
      <c r="E48" s="11">
        <v>10</v>
      </c>
      <c r="F48" s="16">
        <v>2</v>
      </c>
      <c r="G48" s="16">
        <v>2</v>
      </c>
      <c r="H48" s="16">
        <v>2</v>
      </c>
      <c r="I48" s="16">
        <v>1</v>
      </c>
      <c r="J48" s="19">
        <f t="shared" si="1"/>
        <v>7</v>
      </c>
    </row>
    <row r="49" spans="1:10" s="7" customFormat="1" ht="18" x14ac:dyDescent="0.35">
      <c r="A49" s="21" t="s">
        <v>106</v>
      </c>
      <c r="B49" s="12" t="s">
        <v>30</v>
      </c>
      <c r="C49" s="12" t="s">
        <v>92</v>
      </c>
      <c r="D49" s="12" t="s">
        <v>93</v>
      </c>
      <c r="E49" s="13">
        <v>10</v>
      </c>
      <c r="F49" s="16">
        <v>3</v>
      </c>
      <c r="G49" s="16">
        <v>1</v>
      </c>
      <c r="H49" s="16">
        <v>1</v>
      </c>
      <c r="I49" s="16">
        <v>1</v>
      </c>
      <c r="J49" s="19">
        <f t="shared" si="1"/>
        <v>6</v>
      </c>
    </row>
    <row r="50" spans="1:10" s="7" customFormat="1" ht="18" x14ac:dyDescent="0.35">
      <c r="A50" s="21" t="s">
        <v>150</v>
      </c>
      <c r="B50" s="10" t="s">
        <v>151</v>
      </c>
      <c r="C50" s="10" t="s">
        <v>55</v>
      </c>
      <c r="D50" s="10" t="s">
        <v>152</v>
      </c>
      <c r="E50" s="11">
        <v>10</v>
      </c>
      <c r="F50" s="16">
        <v>1</v>
      </c>
      <c r="G50" s="16">
        <v>1</v>
      </c>
      <c r="H50" s="16">
        <v>0</v>
      </c>
      <c r="I50" s="16">
        <v>0</v>
      </c>
      <c r="J50" s="19">
        <f t="shared" si="1"/>
        <v>2</v>
      </c>
    </row>
    <row r="51" spans="1:10" s="7" customFormat="1" ht="18" x14ac:dyDescent="0.35">
      <c r="A51" s="21" t="s">
        <v>114</v>
      </c>
      <c r="B51" s="10" t="s">
        <v>42</v>
      </c>
      <c r="C51" s="10" t="s">
        <v>6</v>
      </c>
      <c r="D51" s="10" t="s">
        <v>115</v>
      </c>
      <c r="E51" s="11">
        <v>10</v>
      </c>
      <c r="F51" s="16"/>
      <c r="G51" s="16"/>
      <c r="H51" s="16"/>
      <c r="I51" s="16"/>
      <c r="J51" s="19"/>
    </row>
    <row r="52" spans="1:10" s="7" customFormat="1" ht="18" x14ac:dyDescent="0.35">
      <c r="A52" s="21" t="s">
        <v>82</v>
      </c>
      <c r="B52" s="10" t="s">
        <v>29</v>
      </c>
      <c r="C52" s="10" t="s">
        <v>53</v>
      </c>
      <c r="D52" s="10" t="s">
        <v>83</v>
      </c>
      <c r="E52" s="11">
        <v>10</v>
      </c>
      <c r="F52" s="17"/>
      <c r="G52" s="17"/>
      <c r="H52" s="17"/>
      <c r="I52" s="17"/>
      <c r="J52" s="19"/>
    </row>
    <row r="53" spans="1:10" s="7" customFormat="1" ht="18" x14ac:dyDescent="0.35">
      <c r="A53" s="21" t="s">
        <v>18</v>
      </c>
      <c r="B53" s="10" t="s">
        <v>4</v>
      </c>
      <c r="C53" s="10" t="s">
        <v>48</v>
      </c>
      <c r="D53" s="10" t="s">
        <v>49</v>
      </c>
      <c r="E53" s="11">
        <v>10</v>
      </c>
      <c r="F53" s="17"/>
      <c r="G53" s="17"/>
      <c r="H53" s="17"/>
      <c r="I53" s="17"/>
      <c r="J53" s="19"/>
    </row>
    <row r="54" spans="1:10" s="7" customFormat="1" ht="18" x14ac:dyDescent="0.35">
      <c r="A54" s="21" t="s">
        <v>91</v>
      </c>
      <c r="B54" s="12" t="s">
        <v>24</v>
      </c>
      <c r="C54" s="12" t="s">
        <v>92</v>
      </c>
      <c r="D54" s="12" t="s">
        <v>93</v>
      </c>
      <c r="E54" s="13">
        <v>10</v>
      </c>
      <c r="F54" s="16"/>
      <c r="G54" s="16"/>
      <c r="H54" s="16"/>
      <c r="I54" s="16"/>
      <c r="J54" s="19"/>
    </row>
    <row r="55" spans="1:10" s="7" customFormat="1" ht="18" x14ac:dyDescent="0.35">
      <c r="A55" s="21" t="s">
        <v>131</v>
      </c>
      <c r="B55" s="10" t="s">
        <v>132</v>
      </c>
      <c r="C55" s="10" t="s">
        <v>133</v>
      </c>
      <c r="D55" s="10" t="s">
        <v>134</v>
      </c>
      <c r="E55" s="11">
        <v>10</v>
      </c>
      <c r="F55" s="16"/>
      <c r="G55" s="16"/>
      <c r="H55" s="16"/>
      <c r="I55" s="16"/>
      <c r="J55" s="19"/>
    </row>
    <row r="56" spans="1:10" s="7" customFormat="1" ht="18" x14ac:dyDescent="0.35">
      <c r="A56" s="21" t="s">
        <v>170</v>
      </c>
      <c r="B56" s="10" t="s">
        <v>0</v>
      </c>
      <c r="C56" s="10" t="s">
        <v>133</v>
      </c>
      <c r="D56" s="10" t="s">
        <v>171</v>
      </c>
      <c r="E56" s="11">
        <v>10</v>
      </c>
      <c r="F56" s="16"/>
      <c r="G56" s="16"/>
      <c r="H56" s="16"/>
      <c r="I56" s="16"/>
      <c r="J56" s="19"/>
    </row>
    <row r="57" spans="1:10" x14ac:dyDescent="0.3">
      <c r="A57" s="22"/>
      <c r="B57" s="8"/>
      <c r="C57" s="8"/>
      <c r="D57" s="8"/>
      <c r="E57" s="9"/>
      <c r="F57" s="28"/>
    </row>
    <row r="58" spans="1:10" x14ac:dyDescent="0.3">
      <c r="A58" s="22"/>
      <c r="B58" s="8"/>
      <c r="C58" s="8"/>
      <c r="D58" s="8"/>
      <c r="E58" s="9"/>
      <c r="F58" s="29"/>
    </row>
    <row r="59" spans="1:10" x14ac:dyDescent="0.3">
      <c r="A59" s="22"/>
      <c r="B59" s="8"/>
      <c r="C59" s="8"/>
      <c r="D59" s="8"/>
      <c r="E59" s="9"/>
      <c r="F59" s="29"/>
    </row>
    <row r="60" spans="1:10" x14ac:dyDescent="0.3">
      <c r="A60" s="22"/>
      <c r="B60" s="8"/>
      <c r="C60" s="8"/>
      <c r="D60" s="8"/>
      <c r="E60" s="9"/>
      <c r="F60" s="29"/>
    </row>
    <row r="61" spans="1:10" x14ac:dyDescent="0.3">
      <c r="A61" s="22"/>
      <c r="B61" s="8"/>
      <c r="C61" s="8"/>
      <c r="D61" s="8"/>
      <c r="E61" s="9"/>
      <c r="F61" s="29"/>
    </row>
    <row r="62" spans="1:10" x14ac:dyDescent="0.3">
      <c r="A62" s="22"/>
      <c r="B62" s="8"/>
      <c r="C62" s="8"/>
      <c r="D62" s="8"/>
      <c r="E62" s="9"/>
      <c r="F62" s="29"/>
    </row>
    <row r="63" spans="1:10" x14ac:dyDescent="0.3">
      <c r="A63" s="22"/>
      <c r="B63" s="8"/>
      <c r="C63" s="8"/>
      <c r="D63" s="8"/>
      <c r="E63" s="9"/>
      <c r="F63" s="29"/>
    </row>
    <row r="64" spans="1:10" x14ac:dyDescent="0.3">
      <c r="A64" s="22"/>
      <c r="B64" s="8"/>
      <c r="C64" s="8"/>
      <c r="D64" s="8"/>
      <c r="E64" s="9"/>
      <c r="F64" s="29"/>
    </row>
    <row r="65" spans="1:6" x14ac:dyDescent="0.3">
      <c r="A65" s="22"/>
      <c r="B65" s="8"/>
      <c r="C65" s="8"/>
      <c r="D65" s="8"/>
      <c r="E65" s="9"/>
      <c r="F65" s="29"/>
    </row>
    <row r="66" spans="1:6" x14ac:dyDescent="0.3">
      <c r="A66" s="22"/>
      <c r="B66" s="8"/>
      <c r="C66" s="8"/>
      <c r="D66" s="8"/>
      <c r="E66" s="9"/>
      <c r="F66" s="29"/>
    </row>
    <row r="67" spans="1:6" x14ac:dyDescent="0.3">
      <c r="A67" s="22"/>
      <c r="B67" s="8"/>
      <c r="C67" s="8"/>
      <c r="D67" s="8"/>
      <c r="E67" s="9"/>
      <c r="F67" s="29"/>
    </row>
    <row r="68" spans="1:6" x14ac:dyDescent="0.3">
      <c r="A68" s="22"/>
      <c r="B68" s="8"/>
      <c r="C68" s="8"/>
      <c r="D68" s="8"/>
      <c r="E68" s="9"/>
      <c r="F68" s="29"/>
    </row>
    <row r="69" spans="1:6" x14ac:dyDescent="0.3">
      <c r="A69" s="22"/>
      <c r="B69" s="8"/>
      <c r="C69" s="8"/>
      <c r="D69" s="8"/>
      <c r="E69" s="9"/>
      <c r="F69" s="29"/>
    </row>
    <row r="70" spans="1:6" x14ac:dyDescent="0.3">
      <c r="A70" s="22"/>
      <c r="B70" s="8"/>
      <c r="C70" s="8"/>
      <c r="D70" s="8"/>
      <c r="E70" s="9"/>
      <c r="F70" s="29"/>
    </row>
    <row r="71" spans="1:6" x14ac:dyDescent="0.3">
      <c r="A71" s="22"/>
      <c r="B71" s="8"/>
      <c r="C71" s="8"/>
      <c r="D71" s="8"/>
      <c r="E71" s="9"/>
      <c r="F71" s="29"/>
    </row>
    <row r="72" spans="1:6" x14ac:dyDescent="0.3">
      <c r="A72" s="22"/>
      <c r="B72" s="8"/>
      <c r="C72" s="8"/>
      <c r="D72" s="8"/>
      <c r="E72" s="9"/>
      <c r="F72" s="29"/>
    </row>
    <row r="73" spans="1:6" x14ac:dyDescent="0.3">
      <c r="A73" s="22"/>
      <c r="B73" s="8"/>
      <c r="C73" s="8"/>
      <c r="D73" s="8"/>
      <c r="E73" s="9"/>
      <c r="F73" s="29"/>
    </row>
    <row r="74" spans="1:6" x14ac:dyDescent="0.3">
      <c r="A74" s="22"/>
      <c r="B74" s="8"/>
      <c r="C74" s="8"/>
      <c r="D74" s="8"/>
      <c r="E74" s="9"/>
      <c r="F74" s="29"/>
    </row>
    <row r="75" spans="1:6" x14ac:dyDescent="0.3">
      <c r="A75" s="22"/>
      <c r="B75" s="8"/>
      <c r="C75" s="8"/>
      <c r="D75" s="8"/>
      <c r="E75" s="9"/>
      <c r="F75" s="29"/>
    </row>
    <row r="76" spans="1:6" x14ac:dyDescent="0.3">
      <c r="A76" s="22"/>
      <c r="B76" s="8"/>
      <c r="C76" s="8"/>
      <c r="D76" s="8"/>
      <c r="E76" s="9"/>
      <c r="F76" s="29"/>
    </row>
    <row r="77" spans="1:6" x14ac:dyDescent="0.3">
      <c r="A77" s="22"/>
      <c r="B77" s="8"/>
      <c r="C77" s="8"/>
      <c r="D77" s="8"/>
      <c r="E77" s="9"/>
      <c r="F77" s="29"/>
    </row>
    <row r="78" spans="1:6" x14ac:dyDescent="0.3">
      <c r="A78" s="22"/>
      <c r="B78" s="8"/>
      <c r="C78" s="8"/>
      <c r="D78" s="8"/>
      <c r="E78" s="9"/>
      <c r="F78" s="29"/>
    </row>
    <row r="79" spans="1:6" x14ac:dyDescent="0.3">
      <c r="A79" s="22"/>
      <c r="B79" s="8"/>
      <c r="C79" s="8"/>
      <c r="D79" s="8"/>
      <c r="E79" s="9"/>
      <c r="F79" s="29"/>
    </row>
    <row r="80" spans="1:6" x14ac:dyDescent="0.3">
      <c r="A80" s="22"/>
      <c r="B80" s="8"/>
      <c r="C80" s="8"/>
      <c r="D80" s="8"/>
      <c r="E80" s="9"/>
      <c r="F80" s="29"/>
    </row>
    <row r="81" spans="1:6" x14ac:dyDescent="0.3">
      <c r="A81" s="22"/>
      <c r="B81" s="8"/>
      <c r="C81" s="8"/>
      <c r="D81" s="8"/>
      <c r="E81" s="9"/>
      <c r="F81" s="29"/>
    </row>
    <row r="82" spans="1:6" x14ac:dyDescent="0.3">
      <c r="A82" s="22"/>
      <c r="B82" s="8"/>
      <c r="C82" s="8"/>
      <c r="D82" s="8"/>
      <c r="E82" s="9"/>
      <c r="F82" s="29"/>
    </row>
    <row r="83" spans="1:6" x14ac:dyDescent="0.3">
      <c r="A83" s="22"/>
      <c r="B83" s="8"/>
      <c r="C83" s="8"/>
      <c r="D83" s="8"/>
      <c r="E83" s="9"/>
      <c r="F83" s="29"/>
    </row>
  </sheetData>
  <autoFilter ref="A1:E1"/>
  <sortState ref="A2:P83">
    <sortCondition descending="1" ref="J34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O11" sqref="O11"/>
    </sheetView>
  </sheetViews>
  <sheetFormatPr defaultRowHeight="14.4" x14ac:dyDescent="0.3"/>
  <cols>
    <col min="1" max="1" width="12.5546875" customWidth="1"/>
    <col min="2" max="2" width="13.77734375" customWidth="1"/>
    <col min="3" max="3" width="31.44140625" style="89" customWidth="1"/>
    <col min="4" max="4" width="5.33203125" style="6" customWidth="1"/>
    <col min="5" max="5" width="6.6640625" customWidth="1"/>
    <col min="6" max="6" width="5.33203125" customWidth="1"/>
    <col min="7" max="7" width="5.44140625" customWidth="1"/>
  </cols>
  <sheetData>
    <row r="1" spans="1:10" ht="18" x14ac:dyDescent="0.35">
      <c r="A1" s="68" t="s">
        <v>298</v>
      </c>
      <c r="B1" s="69" t="s">
        <v>299</v>
      </c>
      <c r="C1" s="69" t="s">
        <v>329</v>
      </c>
      <c r="D1" s="98">
        <v>11</v>
      </c>
      <c r="E1" s="70">
        <v>7</v>
      </c>
      <c r="F1" s="70">
        <v>7</v>
      </c>
      <c r="G1" s="70">
        <v>5</v>
      </c>
      <c r="H1" s="70">
        <v>6</v>
      </c>
      <c r="I1" s="71">
        <f t="shared" ref="I1:I26" si="0">E1+F1+G1+H1</f>
        <v>25</v>
      </c>
      <c r="J1" s="72">
        <v>1</v>
      </c>
    </row>
    <row r="2" spans="1:10" ht="18" x14ac:dyDescent="0.35">
      <c r="A2" s="68" t="s">
        <v>300</v>
      </c>
      <c r="B2" s="69" t="s">
        <v>301</v>
      </c>
      <c r="C2" s="69" t="s">
        <v>332</v>
      </c>
      <c r="D2" s="98">
        <v>11</v>
      </c>
      <c r="E2" s="70">
        <v>3</v>
      </c>
      <c r="F2" s="70">
        <v>7</v>
      </c>
      <c r="G2" s="70">
        <v>7</v>
      </c>
      <c r="H2" s="70">
        <v>7</v>
      </c>
      <c r="I2" s="71">
        <f t="shared" si="0"/>
        <v>24</v>
      </c>
      <c r="J2" s="72">
        <v>1</v>
      </c>
    </row>
    <row r="3" spans="1:10" ht="18" x14ac:dyDescent="0.35">
      <c r="A3" s="68" t="s">
        <v>302</v>
      </c>
      <c r="B3" s="69" t="s">
        <v>333</v>
      </c>
      <c r="C3" s="69" t="s">
        <v>334</v>
      </c>
      <c r="D3" s="98">
        <v>11</v>
      </c>
      <c r="E3" s="70">
        <v>7</v>
      </c>
      <c r="F3" s="70">
        <v>7</v>
      </c>
      <c r="G3" s="70">
        <v>7</v>
      </c>
      <c r="H3" s="70">
        <v>1</v>
      </c>
      <c r="I3" s="71">
        <f t="shared" si="0"/>
        <v>22</v>
      </c>
      <c r="J3" s="72">
        <v>1</v>
      </c>
    </row>
    <row r="4" spans="1:10" ht="18" x14ac:dyDescent="0.35">
      <c r="A4" s="73" t="s">
        <v>303</v>
      </c>
      <c r="B4" s="74" t="s">
        <v>201</v>
      </c>
      <c r="C4" s="74" t="s">
        <v>332</v>
      </c>
      <c r="D4" s="98">
        <v>11</v>
      </c>
      <c r="E4" s="75">
        <v>3</v>
      </c>
      <c r="F4" s="75">
        <v>4</v>
      </c>
      <c r="G4" s="75">
        <v>4</v>
      </c>
      <c r="H4" s="75">
        <v>7</v>
      </c>
      <c r="I4" s="76">
        <f t="shared" si="0"/>
        <v>18</v>
      </c>
      <c r="J4" s="77">
        <v>2</v>
      </c>
    </row>
    <row r="5" spans="1:10" ht="18" x14ac:dyDescent="0.35">
      <c r="A5" s="73" t="s">
        <v>304</v>
      </c>
      <c r="B5" s="74" t="s">
        <v>305</v>
      </c>
      <c r="C5" s="74" t="s">
        <v>330</v>
      </c>
      <c r="D5" s="98">
        <v>11</v>
      </c>
      <c r="E5" s="75">
        <v>3</v>
      </c>
      <c r="F5" s="75">
        <v>7</v>
      </c>
      <c r="G5" s="75">
        <v>1</v>
      </c>
      <c r="H5" s="75">
        <v>7</v>
      </c>
      <c r="I5" s="76">
        <f t="shared" si="0"/>
        <v>18</v>
      </c>
      <c r="J5" s="77">
        <v>2</v>
      </c>
    </row>
    <row r="6" spans="1:10" ht="18" x14ac:dyDescent="0.35">
      <c r="A6" s="73" t="s">
        <v>306</v>
      </c>
      <c r="B6" s="74" t="s">
        <v>64</v>
      </c>
      <c r="C6" s="74" t="s">
        <v>335</v>
      </c>
      <c r="D6" s="98">
        <v>11</v>
      </c>
      <c r="E6" s="75">
        <v>3</v>
      </c>
      <c r="F6" s="75">
        <v>7</v>
      </c>
      <c r="G6" s="75">
        <v>5</v>
      </c>
      <c r="H6" s="75">
        <v>1</v>
      </c>
      <c r="I6" s="76">
        <f t="shared" si="0"/>
        <v>16</v>
      </c>
      <c r="J6" s="77">
        <v>2</v>
      </c>
    </row>
    <row r="7" spans="1:10" ht="18" x14ac:dyDescent="0.35">
      <c r="A7" s="73" t="s">
        <v>72</v>
      </c>
      <c r="B7" s="74" t="s">
        <v>62</v>
      </c>
      <c r="C7" s="74" t="s">
        <v>336</v>
      </c>
      <c r="D7" s="98">
        <v>11</v>
      </c>
      <c r="E7" s="78">
        <v>7</v>
      </c>
      <c r="F7" s="75">
        <v>1</v>
      </c>
      <c r="G7" s="75">
        <v>1</v>
      </c>
      <c r="H7" s="75">
        <v>7</v>
      </c>
      <c r="I7" s="76">
        <f t="shared" si="0"/>
        <v>16</v>
      </c>
      <c r="J7" s="77">
        <v>2</v>
      </c>
    </row>
    <row r="8" spans="1:10" ht="18" x14ac:dyDescent="0.35">
      <c r="A8" s="73" t="s">
        <v>307</v>
      </c>
      <c r="B8" s="74" t="s">
        <v>235</v>
      </c>
      <c r="C8" s="74" t="s">
        <v>337</v>
      </c>
      <c r="D8" s="98">
        <v>11</v>
      </c>
      <c r="E8" s="78">
        <v>4</v>
      </c>
      <c r="F8" s="75">
        <v>4</v>
      </c>
      <c r="G8" s="75">
        <v>6</v>
      </c>
      <c r="H8" s="75">
        <v>1</v>
      </c>
      <c r="I8" s="76">
        <f t="shared" si="0"/>
        <v>15</v>
      </c>
      <c r="J8" s="77">
        <v>2</v>
      </c>
    </row>
    <row r="9" spans="1:10" ht="18" x14ac:dyDescent="0.35">
      <c r="A9" s="73" t="s">
        <v>308</v>
      </c>
      <c r="B9" s="74" t="s">
        <v>64</v>
      </c>
      <c r="C9" s="74" t="s">
        <v>335</v>
      </c>
      <c r="D9" s="98">
        <v>11</v>
      </c>
      <c r="E9" s="75">
        <v>3</v>
      </c>
      <c r="F9" s="75">
        <v>7</v>
      </c>
      <c r="G9" s="75">
        <v>3</v>
      </c>
      <c r="H9" s="75">
        <v>1</v>
      </c>
      <c r="I9" s="76">
        <f t="shared" si="0"/>
        <v>14</v>
      </c>
      <c r="J9" s="77">
        <v>2</v>
      </c>
    </row>
    <row r="10" spans="1:10" ht="18" x14ac:dyDescent="0.35">
      <c r="A10" s="73" t="s">
        <v>309</v>
      </c>
      <c r="B10" s="74" t="s">
        <v>36</v>
      </c>
      <c r="C10" s="74" t="s">
        <v>338</v>
      </c>
      <c r="D10" s="98">
        <v>11</v>
      </c>
      <c r="E10" s="75">
        <v>7</v>
      </c>
      <c r="F10" s="75">
        <v>2</v>
      </c>
      <c r="G10" s="75">
        <v>4</v>
      </c>
      <c r="H10" s="75">
        <v>1</v>
      </c>
      <c r="I10" s="76">
        <f t="shared" si="0"/>
        <v>14</v>
      </c>
      <c r="J10" s="77">
        <v>2</v>
      </c>
    </row>
    <row r="11" spans="1:10" ht="18" x14ac:dyDescent="0.35">
      <c r="A11" s="79" t="s">
        <v>310</v>
      </c>
      <c r="B11" s="80" t="s">
        <v>14</v>
      </c>
      <c r="C11" s="80" t="s">
        <v>331</v>
      </c>
      <c r="D11" s="98">
        <v>11</v>
      </c>
      <c r="E11" s="81">
        <v>3</v>
      </c>
      <c r="F11" s="81">
        <v>7</v>
      </c>
      <c r="G11" s="81">
        <v>2</v>
      </c>
      <c r="H11" s="81">
        <v>1</v>
      </c>
      <c r="I11" s="82">
        <f t="shared" si="0"/>
        <v>13</v>
      </c>
      <c r="J11" s="83">
        <v>3</v>
      </c>
    </row>
    <row r="12" spans="1:10" ht="18" x14ac:dyDescent="0.35">
      <c r="A12" s="79" t="s">
        <v>311</v>
      </c>
      <c r="B12" s="80" t="s">
        <v>312</v>
      </c>
      <c r="C12" s="80" t="s">
        <v>338</v>
      </c>
      <c r="D12" s="98">
        <v>11</v>
      </c>
      <c r="E12" s="81">
        <v>7</v>
      </c>
      <c r="F12" s="81">
        <v>0</v>
      </c>
      <c r="G12" s="81">
        <v>5</v>
      </c>
      <c r="H12" s="81">
        <v>1</v>
      </c>
      <c r="I12" s="82">
        <f t="shared" si="0"/>
        <v>13</v>
      </c>
      <c r="J12" s="83">
        <v>3</v>
      </c>
    </row>
    <row r="13" spans="1:10" ht="18" x14ac:dyDescent="0.35">
      <c r="A13" s="79" t="s">
        <v>130</v>
      </c>
      <c r="B13" s="80" t="s">
        <v>10</v>
      </c>
      <c r="C13" s="80" t="s">
        <v>339</v>
      </c>
      <c r="D13" s="98">
        <v>11</v>
      </c>
      <c r="E13" s="81">
        <v>3</v>
      </c>
      <c r="F13" s="81">
        <v>0</v>
      </c>
      <c r="G13" s="81">
        <v>5</v>
      </c>
      <c r="H13" s="81">
        <v>4</v>
      </c>
      <c r="I13" s="82">
        <f t="shared" si="0"/>
        <v>12</v>
      </c>
      <c r="J13" s="83">
        <v>3</v>
      </c>
    </row>
    <row r="14" spans="1:10" ht="18" x14ac:dyDescent="0.35">
      <c r="A14" s="79" t="s">
        <v>313</v>
      </c>
      <c r="B14" s="80" t="s">
        <v>28</v>
      </c>
      <c r="C14" s="80" t="s">
        <v>340</v>
      </c>
      <c r="D14" s="98">
        <v>11</v>
      </c>
      <c r="E14" s="81">
        <v>3</v>
      </c>
      <c r="F14" s="81">
        <v>1</v>
      </c>
      <c r="G14" s="81">
        <v>1</v>
      </c>
      <c r="H14" s="81">
        <v>7</v>
      </c>
      <c r="I14" s="82">
        <f t="shared" si="0"/>
        <v>12</v>
      </c>
      <c r="J14" s="83">
        <v>3</v>
      </c>
    </row>
    <row r="15" spans="1:10" ht="18" x14ac:dyDescent="0.35">
      <c r="A15" s="79" t="s">
        <v>314</v>
      </c>
      <c r="B15" s="80" t="s">
        <v>42</v>
      </c>
      <c r="C15" s="80" t="s">
        <v>336</v>
      </c>
      <c r="D15" s="98">
        <v>11</v>
      </c>
      <c r="E15" s="81">
        <v>1</v>
      </c>
      <c r="F15" s="81">
        <v>4</v>
      </c>
      <c r="G15" s="81">
        <v>4</v>
      </c>
      <c r="H15" s="81">
        <v>2</v>
      </c>
      <c r="I15" s="82">
        <f t="shared" si="0"/>
        <v>11</v>
      </c>
      <c r="J15" s="83">
        <v>3</v>
      </c>
    </row>
    <row r="16" spans="1:10" ht="18" x14ac:dyDescent="0.35">
      <c r="A16" s="79" t="s">
        <v>241</v>
      </c>
      <c r="B16" s="80" t="s">
        <v>22</v>
      </c>
      <c r="C16" s="80" t="s">
        <v>341</v>
      </c>
      <c r="D16" s="98">
        <v>11</v>
      </c>
      <c r="E16" s="84">
        <v>3</v>
      </c>
      <c r="F16" s="81">
        <v>1</v>
      </c>
      <c r="G16" s="81">
        <v>0</v>
      </c>
      <c r="H16" s="81">
        <v>7</v>
      </c>
      <c r="I16" s="82">
        <f t="shared" si="0"/>
        <v>11</v>
      </c>
      <c r="J16" s="83">
        <v>3</v>
      </c>
    </row>
    <row r="17" spans="1:10" ht="18" x14ac:dyDescent="0.35">
      <c r="A17" s="79" t="s">
        <v>315</v>
      </c>
      <c r="B17" s="80" t="s">
        <v>29</v>
      </c>
      <c r="C17" s="80" t="s">
        <v>342</v>
      </c>
      <c r="D17" s="98">
        <v>11</v>
      </c>
      <c r="E17" s="81">
        <v>3</v>
      </c>
      <c r="F17" s="81">
        <v>3</v>
      </c>
      <c r="G17" s="81">
        <v>2</v>
      </c>
      <c r="H17" s="81">
        <v>2</v>
      </c>
      <c r="I17" s="82">
        <f t="shared" si="0"/>
        <v>10</v>
      </c>
      <c r="J17" s="83">
        <v>3</v>
      </c>
    </row>
    <row r="18" spans="1:10" ht="18" x14ac:dyDescent="0.35">
      <c r="A18" s="79" t="s">
        <v>316</v>
      </c>
      <c r="B18" s="80" t="s">
        <v>29</v>
      </c>
      <c r="C18" s="80" t="s">
        <v>336</v>
      </c>
      <c r="D18" s="98">
        <v>11</v>
      </c>
      <c r="E18" s="81">
        <v>1</v>
      </c>
      <c r="F18" s="81">
        <v>1</v>
      </c>
      <c r="G18" s="81">
        <v>6</v>
      </c>
      <c r="H18" s="81">
        <v>2</v>
      </c>
      <c r="I18" s="82">
        <f t="shared" si="0"/>
        <v>10</v>
      </c>
      <c r="J18" s="85">
        <v>3</v>
      </c>
    </row>
    <row r="19" spans="1:10" ht="18" x14ac:dyDescent="0.35">
      <c r="A19" s="86" t="s">
        <v>317</v>
      </c>
      <c r="B19" s="51" t="s">
        <v>318</v>
      </c>
      <c r="C19" s="51" t="s">
        <v>343</v>
      </c>
      <c r="D19" s="98">
        <v>11</v>
      </c>
      <c r="E19" s="87">
        <v>3</v>
      </c>
      <c r="F19" s="67">
        <v>2</v>
      </c>
      <c r="G19" s="67">
        <v>3</v>
      </c>
      <c r="H19" s="67">
        <v>1</v>
      </c>
      <c r="I19" s="88">
        <f t="shared" si="0"/>
        <v>9</v>
      </c>
      <c r="J19" s="52"/>
    </row>
    <row r="20" spans="1:10" ht="18" x14ac:dyDescent="0.35">
      <c r="A20" s="86" t="s">
        <v>319</v>
      </c>
      <c r="B20" s="51" t="s">
        <v>320</v>
      </c>
      <c r="C20" s="51" t="s">
        <v>346</v>
      </c>
      <c r="D20" s="98">
        <v>11</v>
      </c>
      <c r="E20" s="67">
        <v>7</v>
      </c>
      <c r="F20" s="67">
        <v>0</v>
      </c>
      <c r="G20" s="67">
        <v>0</v>
      </c>
      <c r="H20" s="67">
        <v>1</v>
      </c>
      <c r="I20" s="88">
        <f t="shared" si="0"/>
        <v>8</v>
      </c>
      <c r="J20" s="52"/>
    </row>
    <row r="21" spans="1:10" ht="18" x14ac:dyDescent="0.35">
      <c r="A21" s="86" t="s">
        <v>321</v>
      </c>
      <c r="B21" s="51" t="s">
        <v>322</v>
      </c>
      <c r="C21" s="51" t="s">
        <v>21</v>
      </c>
      <c r="D21" s="98">
        <v>11</v>
      </c>
      <c r="E21" s="67">
        <v>3</v>
      </c>
      <c r="F21" s="67">
        <v>2</v>
      </c>
      <c r="G21" s="67">
        <v>0</v>
      </c>
      <c r="H21" s="67">
        <v>2</v>
      </c>
      <c r="I21" s="88">
        <f t="shared" si="0"/>
        <v>7</v>
      </c>
      <c r="J21" s="52"/>
    </row>
    <row r="22" spans="1:10" ht="18" x14ac:dyDescent="0.35">
      <c r="A22" s="86" t="s">
        <v>323</v>
      </c>
      <c r="B22" s="51" t="s">
        <v>10</v>
      </c>
      <c r="C22" s="51" t="s">
        <v>343</v>
      </c>
      <c r="D22" s="98">
        <v>11</v>
      </c>
      <c r="E22" s="67">
        <v>3</v>
      </c>
      <c r="F22" s="67">
        <v>1</v>
      </c>
      <c r="G22" s="67">
        <v>1</v>
      </c>
      <c r="H22" s="67">
        <v>2</v>
      </c>
      <c r="I22" s="88">
        <f t="shared" si="0"/>
        <v>7</v>
      </c>
      <c r="J22" s="52"/>
    </row>
    <row r="23" spans="1:10" ht="18" x14ac:dyDescent="0.35">
      <c r="A23" s="86" t="s">
        <v>324</v>
      </c>
      <c r="B23" s="51" t="s">
        <v>325</v>
      </c>
      <c r="C23" s="51" t="s">
        <v>345</v>
      </c>
      <c r="D23" s="98">
        <v>11</v>
      </c>
      <c r="E23" s="67">
        <v>2</v>
      </c>
      <c r="F23" s="67">
        <v>1</v>
      </c>
      <c r="G23" s="67">
        <v>2</v>
      </c>
      <c r="H23" s="67">
        <v>1</v>
      </c>
      <c r="I23" s="88">
        <f t="shared" si="0"/>
        <v>6</v>
      </c>
      <c r="J23" s="52"/>
    </row>
    <row r="24" spans="1:10" ht="18" x14ac:dyDescent="0.35">
      <c r="A24" s="86" t="s">
        <v>326</v>
      </c>
      <c r="B24" s="51" t="s">
        <v>10</v>
      </c>
      <c r="C24" s="51" t="s">
        <v>344</v>
      </c>
      <c r="D24" s="98">
        <v>11</v>
      </c>
      <c r="E24" s="87">
        <v>3</v>
      </c>
      <c r="F24" s="67">
        <v>0</v>
      </c>
      <c r="G24" s="67">
        <v>2</v>
      </c>
      <c r="H24" s="67">
        <v>1</v>
      </c>
      <c r="I24" s="88">
        <f t="shared" si="0"/>
        <v>6</v>
      </c>
      <c r="J24" s="52"/>
    </row>
    <row r="25" spans="1:10" ht="18" x14ac:dyDescent="0.35">
      <c r="A25" s="86" t="s">
        <v>327</v>
      </c>
      <c r="B25" s="51" t="s">
        <v>166</v>
      </c>
      <c r="C25" s="51" t="s">
        <v>67</v>
      </c>
      <c r="D25" s="98">
        <v>11</v>
      </c>
      <c r="E25" s="87">
        <v>3</v>
      </c>
      <c r="F25" s="67">
        <v>0</v>
      </c>
      <c r="G25" s="67">
        <v>1</v>
      </c>
      <c r="H25" s="67">
        <v>1</v>
      </c>
      <c r="I25" s="88">
        <f t="shared" si="0"/>
        <v>5</v>
      </c>
      <c r="J25" s="52"/>
    </row>
    <row r="26" spans="1:10" ht="18" x14ac:dyDescent="0.35">
      <c r="A26" s="86" t="s">
        <v>199</v>
      </c>
      <c r="B26" s="51" t="s">
        <v>0</v>
      </c>
      <c r="C26" s="51" t="s">
        <v>347</v>
      </c>
      <c r="D26" s="98">
        <v>11</v>
      </c>
      <c r="E26" s="67">
        <v>1</v>
      </c>
      <c r="F26" s="67">
        <v>0</v>
      </c>
      <c r="G26" s="67">
        <v>1</v>
      </c>
      <c r="H26" s="67">
        <v>1</v>
      </c>
      <c r="I26" s="88">
        <f t="shared" si="0"/>
        <v>3</v>
      </c>
      <c r="J26" s="52"/>
    </row>
    <row r="27" spans="1:10" ht="18" x14ac:dyDescent="0.35">
      <c r="A27" s="86" t="s">
        <v>122</v>
      </c>
      <c r="B27" s="63" t="s">
        <v>318</v>
      </c>
      <c r="C27" s="63" t="s">
        <v>9</v>
      </c>
      <c r="D27" s="98">
        <v>11</v>
      </c>
      <c r="E27" s="65" t="s">
        <v>328</v>
      </c>
      <c r="F27" s="65" t="s">
        <v>328</v>
      </c>
      <c r="G27" s="65" t="s">
        <v>328</v>
      </c>
      <c r="H27" s="65" t="s">
        <v>328</v>
      </c>
      <c r="I27" s="88" t="e">
        <f>E27+F27+G27+H27</f>
        <v>#VALUE!</v>
      </c>
      <c r="J27" s="52"/>
    </row>
    <row r="28" spans="1:10" ht="18" x14ac:dyDescent="0.35">
      <c r="B28" s="89"/>
      <c r="D28" s="99"/>
      <c r="I28" s="89"/>
      <c r="J28" s="5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</vt:lpstr>
      <vt:lpstr>9 клас</vt:lpstr>
      <vt:lpstr> 10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2020-11-18T12:09:43Z</dcterms:created>
  <dcterms:modified xsi:type="dcterms:W3CDTF">2020-12-07T12:48:55Z</dcterms:modified>
</cp:coreProperties>
</file>