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9200" windowHeight="10920" activeTab="2"/>
  </bookViews>
  <sheets>
    <sheet name="11" sheetId="4" r:id="rId1"/>
    <sheet name="10" sheetId="3" r:id="rId2"/>
    <sheet name="9" sheetId="2" r:id="rId3"/>
    <sheet name="8" sheetId="1" r:id="rId4"/>
  </sheets>
  <definedNames>
    <definedName name="_xlnm._FilterDatabase" localSheetId="1" hidden="1">'10'!$A$1:$AB$63</definedName>
    <definedName name="_xlnm._FilterDatabase" localSheetId="0" hidden="1">'11'!$A$1:$AA$71</definedName>
    <definedName name="_xlnm._FilterDatabase" localSheetId="3" hidden="1">'8'!$A$1:$AA$79</definedName>
    <definedName name="_xlnm._FilterDatabase" localSheetId="2" hidden="1">'9'!$A$1:$AA$87</definedName>
  </definedNames>
  <calcPr calcId="125725"/>
</workbook>
</file>

<file path=xl/calcChain.xml><?xml version="1.0" encoding="utf-8"?>
<calcChain xmlns="http://schemas.openxmlformats.org/spreadsheetml/2006/main">
  <c r="Y13" i="2"/>
  <c r="R13"/>
  <c r="R25"/>
  <c r="AA25" s="1"/>
  <c r="R32" i="4"/>
  <c r="Z26" i="3"/>
  <c r="AA3" i="4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3"/>
  <c r="AA34"/>
  <c r="AA35"/>
  <c r="AA36"/>
  <c r="AA37"/>
  <c r="AA38"/>
  <c r="AA39"/>
  <c r="AA40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32"/>
  <c r="AA64"/>
  <c r="AA65"/>
  <c r="AA66"/>
  <c r="AA67"/>
  <c r="AA68"/>
  <c r="AA69"/>
  <c r="AA70"/>
  <c r="AA71"/>
  <c r="AB3" i="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7"/>
  <c r="AB29"/>
  <c r="AB30"/>
  <c r="AB26"/>
  <c r="AB32"/>
  <c r="AB33"/>
  <c r="AB28"/>
  <c r="AB34"/>
  <c r="AB35"/>
  <c r="AB36"/>
  <c r="AB37"/>
  <c r="AB38"/>
  <c r="AB39"/>
  <c r="AB40"/>
  <c r="AB41"/>
  <c r="AB42"/>
  <c r="AB43"/>
  <c r="AB31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A19" i="2"/>
  <c r="AA49"/>
  <c r="AA83"/>
  <c r="AA27"/>
  <c r="AA84"/>
  <c r="AA66"/>
  <c r="AA51"/>
  <c r="AA57"/>
  <c r="AA43"/>
  <c r="AA30"/>
  <c r="AA85"/>
  <c r="AA70"/>
  <c r="AA52"/>
  <c r="AA31"/>
  <c r="AA60"/>
  <c r="AA87"/>
  <c r="AA68"/>
  <c r="AA79"/>
  <c r="AA22"/>
  <c r="AA41"/>
  <c r="AA6"/>
  <c r="AA82"/>
  <c r="AA72"/>
  <c r="AA34"/>
  <c r="AA5"/>
  <c r="AA76"/>
  <c r="AA53"/>
  <c r="AA33"/>
  <c r="AA44"/>
  <c r="AA54"/>
  <c r="AA38"/>
  <c r="AA75"/>
  <c r="AA45"/>
  <c r="AA35"/>
  <c r="AA20"/>
  <c r="AA36"/>
  <c r="AA17"/>
  <c r="AA71"/>
  <c r="AA77"/>
  <c r="AA50"/>
  <c r="AA55"/>
  <c r="AA67"/>
  <c r="AA28"/>
  <c r="AA61"/>
  <c r="AA46"/>
  <c r="AA47"/>
  <c r="AA65"/>
  <c r="AA56"/>
  <c r="AA10"/>
  <c r="AA62"/>
  <c r="AA16"/>
  <c r="AA39"/>
  <c r="AA58"/>
  <c r="AA15"/>
  <c r="AA37"/>
  <c r="AA11"/>
  <c r="AA26"/>
  <c r="AA73"/>
  <c r="AA86"/>
  <c r="AA23"/>
  <c r="AA18"/>
  <c r="AA12"/>
  <c r="AA48"/>
  <c r="AA2"/>
  <c r="AA88"/>
  <c r="AA78"/>
  <c r="AA40"/>
  <c r="AA14"/>
  <c r="AA59"/>
  <c r="AA29"/>
  <c r="AA69"/>
  <c r="AA42"/>
  <c r="AA80"/>
  <c r="AA32"/>
  <c r="AA8"/>
  <c r="AA24"/>
  <c r="AA7"/>
  <c r="AA9"/>
  <c r="AA4"/>
  <c r="AA3"/>
  <c r="AA74"/>
  <c r="AA63"/>
  <c r="AA21"/>
  <c r="AA64"/>
  <c r="AA62" i="1"/>
  <c r="AA77"/>
  <c r="AA65"/>
  <c r="AA58"/>
  <c r="AA29"/>
  <c r="AA54"/>
  <c r="AA8"/>
  <c r="AA59"/>
  <c r="AA15"/>
  <c r="AA32"/>
  <c r="AA56"/>
  <c r="AA55"/>
  <c r="AA72"/>
  <c r="AA61"/>
  <c r="AA18"/>
  <c r="AA30"/>
  <c r="AA71"/>
  <c r="AA74"/>
  <c r="AA60"/>
  <c r="AA68"/>
  <c r="AA66"/>
  <c r="AA50"/>
  <c r="AA47"/>
  <c r="AA45"/>
  <c r="AA33"/>
  <c r="AA22"/>
  <c r="AA28"/>
  <c r="AA31"/>
  <c r="AA46"/>
  <c r="AA11"/>
  <c r="AA69"/>
  <c r="AA13"/>
  <c r="AA27"/>
  <c r="AA43"/>
  <c r="AA41"/>
  <c r="AA23"/>
  <c r="AA16"/>
  <c r="AA51"/>
  <c r="AA75"/>
  <c r="AA53"/>
  <c r="AA70"/>
  <c r="AA76"/>
  <c r="AA37"/>
  <c r="AA49"/>
  <c r="AA67"/>
  <c r="AA25"/>
  <c r="AA78"/>
  <c r="AA7"/>
  <c r="AA79"/>
  <c r="AA63"/>
  <c r="AA9"/>
  <c r="AA39"/>
  <c r="AA24"/>
  <c r="AA40"/>
  <c r="AA57"/>
  <c r="AA2"/>
  <c r="AA5"/>
  <c r="AA21"/>
  <c r="AA3"/>
  <c r="AA73"/>
  <c r="AA38"/>
  <c r="AA14"/>
  <c r="AA35"/>
  <c r="AA12"/>
  <c r="AA52"/>
  <c r="AA20"/>
  <c r="AA6"/>
  <c r="AA19"/>
  <c r="AA26"/>
  <c r="AA36"/>
  <c r="AA44"/>
  <c r="AA4"/>
  <c r="AA17"/>
  <c r="AA64"/>
  <c r="AA42"/>
  <c r="AA34"/>
  <c r="AI82"/>
  <c r="AA10"/>
  <c r="AA2" i="4"/>
  <c r="AB2" i="3"/>
  <c r="AA81" i="2"/>
</calcChain>
</file>

<file path=xl/sharedStrings.xml><?xml version="1.0" encoding="utf-8"?>
<sst xmlns="http://schemas.openxmlformats.org/spreadsheetml/2006/main" count="2074" uniqueCount="727">
  <si>
    <t>Андрій</t>
  </si>
  <si>
    <t>Валерійович</t>
  </si>
  <si>
    <t>Чоловіча  </t>
  </si>
  <si>
    <t>Красилівський</t>
  </si>
  <si>
    <t>Красилів</t>
  </si>
  <si>
    <t>Анна</t>
  </si>
  <si>
    <t>Андріївна</t>
  </si>
  <si>
    <t>Жіноча    </t>
  </si>
  <si>
    <t>Славутський</t>
  </si>
  <si>
    <t>Нетішин</t>
  </si>
  <si>
    <t>Тарас</t>
  </si>
  <si>
    <t>Сергійович</t>
  </si>
  <si>
    <t>Роман</t>
  </si>
  <si>
    <t>Олегович</t>
  </si>
  <si>
    <t>Кам'янець-Подільський</t>
  </si>
  <si>
    <t>Катерина</t>
  </si>
  <si>
    <t>Олександрівна</t>
  </si>
  <si>
    <t>Шепетівський</t>
  </si>
  <si>
    <t>Шепетівка</t>
  </si>
  <si>
    <t>Дмитро</t>
  </si>
  <si>
    <t>Олександрович</t>
  </si>
  <si>
    <t>Миколайович</t>
  </si>
  <si>
    <t>Ковальчук</t>
  </si>
  <si>
    <t>Наталія</t>
  </si>
  <si>
    <t>Сергіївна</t>
  </si>
  <si>
    <t>Дячук</t>
  </si>
  <si>
    <t>Іван</t>
  </si>
  <si>
    <t>В'ячеславович</t>
  </si>
  <si>
    <t>Хмельницький</t>
  </si>
  <si>
    <t>Василівна</t>
  </si>
  <si>
    <t>Владислав</t>
  </si>
  <si>
    <t>Володимирович</t>
  </si>
  <si>
    <t>Деражнянський</t>
  </si>
  <si>
    <t>Лозове</t>
  </si>
  <si>
    <t>Олександра</t>
  </si>
  <si>
    <t>Дунаєвецький</t>
  </si>
  <si>
    <t>Ілля</t>
  </si>
  <si>
    <t>Андрійович</t>
  </si>
  <si>
    <t>Дунаївці</t>
  </si>
  <si>
    <t>Гімназія</t>
  </si>
  <si>
    <t>Вікторович</t>
  </si>
  <si>
    <t>Антон</t>
  </si>
  <si>
    <t>Юрійович</t>
  </si>
  <si>
    <t>Володимир</t>
  </si>
  <si>
    <t>Білогірський</t>
  </si>
  <si>
    <t>Славута</t>
  </si>
  <si>
    <t>Анастасія</t>
  </si>
  <si>
    <t>Марія</t>
  </si>
  <si>
    <t>Олександр</t>
  </si>
  <si>
    <t>Хільчук</t>
  </si>
  <si>
    <t>Олена</t>
  </si>
  <si>
    <t>Валеріївна</t>
  </si>
  <si>
    <t>Васильович</t>
  </si>
  <si>
    <t>Віталій</t>
  </si>
  <si>
    <t>Олексій</t>
  </si>
  <si>
    <t>Дмитрович</t>
  </si>
  <si>
    <t>Михайло</t>
  </si>
  <si>
    <t>Максим</t>
  </si>
  <si>
    <t>Яна</t>
  </si>
  <si>
    <t>Михайлівна</t>
  </si>
  <si>
    <t>Єлизавета</t>
  </si>
  <si>
    <t>Юріївна</t>
  </si>
  <si>
    <t>Старокостянтинівський</t>
  </si>
  <si>
    <t>Старокостянтинів</t>
  </si>
  <si>
    <t>Вікторія</t>
  </si>
  <si>
    <t>Руслан</t>
  </si>
  <si>
    <t>Русланович</t>
  </si>
  <si>
    <t>Денис</t>
  </si>
  <si>
    <t>Вадимівна</t>
  </si>
  <si>
    <t>Анатоліївна</t>
  </si>
  <si>
    <t>Ізяславський</t>
  </si>
  <si>
    <t>Оксана</t>
  </si>
  <si>
    <t>Ткачук</t>
  </si>
  <si>
    <t>Сергій</t>
  </si>
  <si>
    <t>Ростислав</t>
  </si>
  <si>
    <t>В'ячеславівна</t>
  </si>
  <si>
    <t>Чемеровецький</t>
  </si>
  <si>
    <t>Павло</t>
  </si>
  <si>
    <t>Назар</t>
  </si>
  <si>
    <t>Деражня</t>
  </si>
  <si>
    <t>Ольга</t>
  </si>
  <si>
    <t>Діана</t>
  </si>
  <si>
    <t>Старосинявський</t>
  </si>
  <si>
    <t>Стара Синява</t>
  </si>
  <si>
    <t>Петрович</t>
  </si>
  <si>
    <t>Хмельницький ліцей №17</t>
  </si>
  <si>
    <t>Віталійович</t>
  </si>
  <si>
    <t>Богдан</t>
  </si>
  <si>
    <t>Дмитрівна</t>
  </si>
  <si>
    <t>Ігорович</t>
  </si>
  <si>
    <t>Старокостянтинівський ліцей</t>
  </si>
  <si>
    <t>Хмельницький ліцей 17</t>
  </si>
  <si>
    <t>Вікторівна</t>
  </si>
  <si>
    <t>№3</t>
  </si>
  <si>
    <t>Каріна</t>
  </si>
  <si>
    <t>Миколаївна</t>
  </si>
  <si>
    <t>Валерія</t>
  </si>
  <si>
    <t>Адампіль</t>
  </si>
  <si>
    <t>Михайлович</t>
  </si>
  <si>
    <t>Вадим</t>
  </si>
  <si>
    <t>Микола</t>
  </si>
  <si>
    <t>Дарина</t>
  </si>
  <si>
    <t>Віктор</t>
  </si>
  <si>
    <t>Володимирівна</t>
  </si>
  <si>
    <t>Теофіпольський</t>
  </si>
  <si>
    <t>№ п/п</t>
  </si>
  <si>
    <t>Код роботи</t>
  </si>
  <si>
    <t>Прізвище</t>
  </si>
  <si>
    <t>Імя</t>
  </si>
  <si>
    <t>По-батькові</t>
  </si>
  <si>
    <t>Стать</t>
  </si>
  <si>
    <t>Район</t>
  </si>
  <si>
    <t>Місто/село</t>
  </si>
  <si>
    <t>Школа</t>
  </si>
  <si>
    <t>Клас</t>
  </si>
  <si>
    <t>I</t>
  </si>
  <si>
    <t>II</t>
  </si>
  <si>
    <t>III</t>
  </si>
  <si>
    <t>IV</t>
  </si>
  <si>
    <t>V</t>
  </si>
  <si>
    <t>VI</t>
  </si>
  <si>
    <t>VII</t>
  </si>
  <si>
    <t>VIII</t>
  </si>
  <si>
    <t>Сума</t>
  </si>
  <si>
    <t>Примітка</t>
  </si>
  <si>
    <t>Сума по 2 турам</t>
  </si>
  <si>
    <t>Олегівна</t>
  </si>
  <si>
    <t>Русланівна</t>
  </si>
  <si>
    <t>№1</t>
  </si>
  <si>
    <t>Тетяна</t>
  </si>
  <si>
    <t>Костянтин</t>
  </si>
  <si>
    <t>Нетішинський НВК</t>
  </si>
  <si>
    <t>Артур</t>
  </si>
  <si>
    <t>Ліцей №17</t>
  </si>
  <si>
    <t>Ігорівна</t>
  </si>
  <si>
    <t>Плесна</t>
  </si>
  <si>
    <t>Аліна</t>
  </si>
  <si>
    <t>Хмельницький Ліцей №17</t>
  </si>
  <si>
    <t>Шевчук</t>
  </si>
  <si>
    <t>Богдана</t>
  </si>
  <si>
    <t>Онофрійчук</t>
  </si>
  <si>
    <t>Полонський</t>
  </si>
  <si>
    <t>Полонне</t>
  </si>
  <si>
    <t>Віталіївна</t>
  </si>
  <si>
    <t>Демчишин</t>
  </si>
  <si>
    <t>№4</t>
  </si>
  <si>
    <t>Марина</t>
  </si>
  <si>
    <t>Слобідка-Красилівська</t>
  </si>
  <si>
    <t>Анатолійович</t>
  </si>
  <si>
    <t>НВК"СЗОШ, ліцей "Успіх"</t>
  </si>
  <si>
    <t>Юлія</t>
  </si>
  <si>
    <t>Валентина</t>
  </si>
  <si>
    <t>Віньковецький</t>
  </si>
  <si>
    <t>Віньківці</t>
  </si>
  <si>
    <t>Романович</t>
  </si>
  <si>
    <t>Гуменці</t>
  </si>
  <si>
    <t>Костюк</t>
  </si>
  <si>
    <t>Дар'я</t>
  </si>
  <si>
    <t>Ліцей 17</t>
  </si>
  <si>
    <t>Якимчук</t>
  </si>
  <si>
    <t>Мар'яна</t>
  </si>
  <si>
    <t>Петрівна</t>
  </si>
  <si>
    <t>Влад</t>
  </si>
  <si>
    <t>Іванович</t>
  </si>
  <si>
    <t>Гуменюк</t>
  </si>
  <si>
    <t>Юрій</t>
  </si>
  <si>
    <t>Хмельницький спеціалізований ліцей-інтернат поглибленої підготовки в галузі науки</t>
  </si>
  <si>
    <t>Плесенська загальноосвітня школа І-ІІІ ступенів</t>
  </si>
  <si>
    <t>Гнатюк</t>
  </si>
  <si>
    <t>Новоселиця</t>
  </si>
  <si>
    <t>Леонідович</t>
  </si>
  <si>
    <t>Альона</t>
  </si>
  <si>
    <t>Іванівна</t>
  </si>
  <si>
    <t>НВК</t>
  </si>
  <si>
    <t>Леонідівна</t>
  </si>
  <si>
    <t>Валентинівна</t>
  </si>
  <si>
    <t>Старокостянтинівський НВК</t>
  </si>
  <si>
    <t>НВК №1</t>
  </si>
  <si>
    <t>Геннадійович</t>
  </si>
  <si>
    <t>Василів</t>
  </si>
  <si>
    <t>Ляшок</t>
  </si>
  <si>
    <t>Мацюк</t>
  </si>
  <si>
    <t>Іванна</t>
  </si>
  <si>
    <t>смт. Дунаївці</t>
  </si>
  <si>
    <t>Перерва</t>
  </si>
  <si>
    <t>ЗОШ№6</t>
  </si>
  <si>
    <t>Танасієнко</t>
  </si>
  <si>
    <t>Шепетівський навчально-виховний комплекс «Загальноосвітня школа І-ІІІ ступенів – гімназія»</t>
  </si>
  <si>
    <t>Макарчук</t>
  </si>
  <si>
    <t>НВК "Спеціалізована школа І ступеня, гімназія" імені Героя України С.М. Бондарчука</t>
  </si>
  <si>
    <t>Софія</t>
  </si>
  <si>
    <t>Великоолександрівський НВК</t>
  </si>
  <si>
    <t>Павлович</t>
  </si>
  <si>
    <t>Великий Олександрів</t>
  </si>
  <si>
    <t>Чернюк</t>
  </si>
  <si>
    <t>Мирослава</t>
  </si>
  <si>
    <t>Семенюк</t>
  </si>
  <si>
    <t>Мельник</t>
  </si>
  <si>
    <t>Олійник</t>
  </si>
  <si>
    <t>Староконстянтинівський НВК</t>
  </si>
  <si>
    <t>Якотюк</t>
  </si>
  <si>
    <t>Борисенко</t>
  </si>
  <si>
    <t>Ліцей</t>
  </si>
  <si>
    <t>Ковалінський</t>
  </si>
  <si>
    <t>Главацький</t>
  </si>
  <si>
    <t>Орест</t>
  </si>
  <si>
    <t>Дядюк</t>
  </si>
  <si>
    <t>Хмельницький колегіум імені Володимира Козубняка</t>
  </si>
  <si>
    <t>Кузьмин</t>
  </si>
  <si>
    <t>Дашківці</t>
  </si>
  <si>
    <t>Дашковецький НВК</t>
  </si>
  <si>
    <t>Богданівна</t>
  </si>
  <si>
    <t>Яцюк</t>
  </si>
  <si>
    <t>Іванківці</t>
  </si>
  <si>
    <t>Артем</t>
  </si>
  <si>
    <t>Красилівська ЗОШ І-ІІІ ст.№3</t>
  </si>
  <si>
    <t>Кондратюк</t>
  </si>
  <si>
    <t>Лозівська</t>
  </si>
  <si>
    <t>Бабій</t>
  </si>
  <si>
    <t>Христина</t>
  </si>
  <si>
    <t>Поліщук</t>
  </si>
  <si>
    <t>Долюк</t>
  </si>
  <si>
    <t>Ліна</t>
  </si>
  <si>
    <t>Красилівська ЗОШ І-ІІІ ст. №1</t>
  </si>
  <si>
    <t>Грабовський</t>
  </si>
  <si>
    <t>Вадім</t>
  </si>
  <si>
    <t>ЗОШ І-ІІІ ступенів № 4</t>
  </si>
  <si>
    <t>Рудик</t>
  </si>
  <si>
    <t>Назарій</t>
  </si>
  <si>
    <t>Єлізавєта</t>
  </si>
  <si>
    <t>Пращур</t>
  </si>
  <si>
    <t>Євген</t>
  </si>
  <si>
    <t>Шепетівський НВК 1</t>
  </si>
  <si>
    <t>Демчук</t>
  </si>
  <si>
    <t>Воробйова</t>
  </si>
  <si>
    <t>Нетішинська ЗОШ I-III ступенів №1</t>
  </si>
  <si>
    <t>Красноставці</t>
  </si>
  <si>
    <t>Красноставська</t>
  </si>
  <si>
    <t>Кицун</t>
  </si>
  <si>
    <t>Шепетівський НВК №1</t>
  </si>
  <si>
    <t>Мазій</t>
  </si>
  <si>
    <t>Владислава</t>
  </si>
  <si>
    <t>Кам'янець-Подільський ліцей</t>
  </si>
  <si>
    <t>Бевза</t>
  </si>
  <si>
    <t>гімназія №2</t>
  </si>
  <si>
    <t>Танчук</t>
  </si>
  <si>
    <t>Дмитрієвцев</t>
  </si>
  <si>
    <t>Фадєєв</t>
  </si>
  <si>
    <t>Гімназія №2</t>
  </si>
  <si>
    <t>Басараб</t>
  </si>
  <si>
    <t>Саїдова</t>
  </si>
  <si>
    <t>Кунів</t>
  </si>
  <si>
    <t>Букшань</t>
  </si>
  <si>
    <t>Дармороз</t>
  </si>
  <si>
    <t>Старокостянтинівський ліцей імені М.С.Рудяка</t>
  </si>
  <si>
    <t>Пазюрич</t>
  </si>
  <si>
    <t>Франчук</t>
  </si>
  <si>
    <t>Мазур</t>
  </si>
  <si>
    <t>СЗОШ№5</t>
  </si>
  <si>
    <t>Галунка</t>
  </si>
  <si>
    <t>Сторожук</t>
  </si>
  <si>
    <t>Старокостянтинівський ліцей імені М. С. Рудяка</t>
  </si>
  <si>
    <t>Цимбалістий</t>
  </si>
  <si>
    <t>Арсенюк</t>
  </si>
  <si>
    <t>Дунаєвецький НВК "ЗОШ, І-ІІІ ступенів, гімназія"</t>
  </si>
  <si>
    <t>Старокостянтинівський ліцей ім. М. С. Рудяка</t>
  </si>
  <si>
    <t>Вадимович</t>
  </si>
  <si>
    <t>Козачук</t>
  </si>
  <si>
    <t>Паплинецька загальноосвітня школа І-ІІ ступенів</t>
  </si>
  <si>
    <t>Боднарук</t>
  </si>
  <si>
    <t>Олексійович</t>
  </si>
  <si>
    <t>Тимурович</t>
  </si>
  <si>
    <t>ЗОШ4</t>
  </si>
  <si>
    <t>8         </t>
  </si>
  <si>
    <t>Давидун</t>
  </si>
  <si>
    <t>Касянчук</t>
  </si>
  <si>
    <t>Євгеніївна</t>
  </si>
  <si>
    <t>Полянь</t>
  </si>
  <si>
    <t>Полянська гімназія</t>
  </si>
  <si>
    <t>Підгородецька</t>
  </si>
  <si>
    <t>Шахрай</t>
  </si>
  <si>
    <t>Половко</t>
  </si>
  <si>
    <t>Шрібак</t>
  </si>
  <si>
    <t>Годованець</t>
  </si>
  <si>
    <t>Павзюк</t>
  </si>
  <si>
    <t>Іванковецька</t>
  </si>
  <si>
    <t>Сапожник</t>
  </si>
  <si>
    <t>Катріна</t>
  </si>
  <si>
    <t>приватний НВК ''Антей''</t>
  </si>
  <si>
    <t>Сєркова</t>
  </si>
  <si>
    <t>Теофіполь</t>
  </si>
  <si>
    <t>№2</t>
  </si>
  <si>
    <t>Герасимчук</t>
  </si>
  <si>
    <t>ЗОШ  №2</t>
  </si>
  <si>
    <t>Назарова</t>
  </si>
  <si>
    <t>Майдан-Олександрівський</t>
  </si>
  <si>
    <t>Майдано-Олександрівська ЗОШ І-ІІІ ст</t>
  </si>
  <si>
    <t>Дунаєвецька загальноосвітня школа І-ІІІ ст.</t>
  </si>
  <si>
    <t>Сандул</t>
  </si>
  <si>
    <t>Заслучне</t>
  </si>
  <si>
    <t>Заслучненський ліцей</t>
  </si>
  <si>
    <t>Заклецький</t>
  </si>
  <si>
    <t>Андруховський</t>
  </si>
  <si>
    <t>Романець</t>
  </si>
  <si>
    <t>Данило</t>
  </si>
  <si>
    <t>Савчук</t>
  </si>
  <si>
    <t>Новіцький</t>
  </si>
  <si>
    <t>Костянтинович</t>
  </si>
  <si>
    <t>Богомол</t>
  </si>
  <si>
    <t>Черкашин</t>
  </si>
  <si>
    <t>Денисюк</t>
  </si>
  <si>
    <t>Гнап</t>
  </si>
  <si>
    <t>Кам'янець Подільський ліцей</t>
  </si>
  <si>
    <t>Мінчук</t>
  </si>
  <si>
    <t>Фещина</t>
  </si>
  <si>
    <t>Паплинці</t>
  </si>
  <si>
    <t>Пінчук</t>
  </si>
  <si>
    <t>Качур</t>
  </si>
  <si>
    <t>Пекарська</t>
  </si>
  <si>
    <t>Джигун</t>
  </si>
  <si>
    <t>Савосіна</t>
  </si>
  <si>
    <t>Солтик</t>
  </si>
  <si>
    <t>Гончарук</t>
  </si>
  <si>
    <t>Щепін</t>
  </si>
  <si>
    <t>Хмельницкий Ліцей №17</t>
  </si>
  <si>
    <t>Стипанов</t>
  </si>
  <si>
    <t>Хмельницький ліцей17</t>
  </si>
  <si>
    <t>Буяр</t>
  </si>
  <si>
    <t>Антончик</t>
  </si>
  <si>
    <t>Шпортко</t>
  </si>
  <si>
    <t>ЗОШ №4 Нетішин</t>
  </si>
  <si>
    <t>Старокостянтинівський ліцей імені Михайла Семеновича Рудяка</t>
  </si>
  <si>
    <t>Нечипорук</t>
  </si>
  <si>
    <t>Гапич</t>
  </si>
  <si>
    <t>Слюсаренко</t>
  </si>
  <si>
    <t>Горєлова</t>
  </si>
  <si>
    <t>Карпенко</t>
  </si>
  <si>
    <t>Ничипорук</t>
  </si>
  <si>
    <t>жижниківці</t>
  </si>
  <si>
    <t>Гулівецький ліцей</t>
  </si>
  <si>
    <t>Дризик</t>
  </si>
  <si>
    <t>Славутський ліцей ІІ-ІІІ ст. Хмельницької обласної ради</t>
  </si>
  <si>
    <t>Вячеславович</t>
  </si>
  <si>
    <t>Заєць</t>
  </si>
  <si>
    <t>Шепетівська ЗОШ №8</t>
  </si>
  <si>
    <t>Севастьянов</t>
  </si>
  <si>
    <t>Кузьминський ліцей</t>
  </si>
  <si>
    <t>Рижук</t>
  </si>
  <si>
    <t>Воронівці</t>
  </si>
  <si>
    <t>Баць</t>
  </si>
  <si>
    <t>Олексіївка</t>
  </si>
  <si>
    <t>Пилявська ЗОШ І-ІІІ ступенів</t>
  </si>
  <si>
    <t>Солодкий</t>
  </si>
  <si>
    <t>Адампільька ЗОШ І- ІІІ ст</t>
  </si>
  <si>
    <t>Давидківці</t>
  </si>
  <si>
    <t>Лешкевич</t>
  </si>
  <si>
    <t>Степанович</t>
  </si>
  <si>
    <t>ЗОШ №4</t>
  </si>
  <si>
    <t>Нетішинська ЗОШ I-III ступенів №4</t>
  </si>
  <si>
    <t>Хмельницький спеціалізований ліцей-інтернат поглиблено підготовки в галузі науки</t>
  </si>
  <si>
    <t>Докалюк</t>
  </si>
  <si>
    <t>Олексіївна</t>
  </si>
  <si>
    <t>Михаїл</t>
  </si>
  <si>
    <t>ЗОШ I-III ступенів №1</t>
  </si>
  <si>
    <t>Аріна</t>
  </si>
  <si>
    <t>Самарук</t>
  </si>
  <si>
    <t>Свінціцька</t>
  </si>
  <si>
    <t>Маріна</t>
  </si>
  <si>
    <t>Гімназія 2</t>
  </si>
  <si>
    <t>Терешки</t>
  </si>
  <si>
    <t>Терешківська ЗОШ І-ІІІ ст.</t>
  </si>
  <si>
    <t>Хмельницький ліцей 2-3 ступенів Хмельницької обласної ради</t>
  </si>
  <si>
    <t>10        </t>
  </si>
  <si>
    <t>Хмельницький ліцей ІІ-ІІІ ступенів Хмельницької обласної ради</t>
  </si>
  <si>
    <t>Шепетівська загальноосвітня школа І-ІІІ ступенів ім. Валі Котика</t>
  </si>
  <si>
    <t>Данчук</t>
  </si>
  <si>
    <t>Ярмолинецький</t>
  </si>
  <si>
    <t>Ярмолинці</t>
  </si>
  <si>
    <t>Ярмолинецький технологічний ліцей</t>
  </si>
  <si>
    <t>Петро</t>
  </si>
  <si>
    <t>Хмельницький ліцей</t>
  </si>
  <si>
    <t>Марценюк</t>
  </si>
  <si>
    <t>Теофіпольська ЗОШ |-||| ступенів 2</t>
  </si>
  <si>
    <t>Нікіта</t>
  </si>
  <si>
    <t>Євгенійович</t>
  </si>
  <si>
    <t>Карикова</t>
  </si>
  <si>
    <t>Нетішинський  НВК</t>
  </si>
  <si>
    <t>Вельц</t>
  </si>
  <si>
    <t>Дунаєвецька загальноосвітня школа I-III ступенів</t>
  </si>
  <si>
    <t>Нетішинський НВК "Загальноосвітня школа І-ІІ ступенів та ліцей"</t>
  </si>
  <si>
    <t>Нетішинська ЗОШ №4</t>
  </si>
  <si>
    <t>Гаптар</t>
  </si>
  <si>
    <t>НЗОШ №4</t>
  </si>
  <si>
    <t>Власюк</t>
  </si>
  <si>
    <t>Віньковецький ліцей</t>
  </si>
  <si>
    <t>Копайгородська</t>
  </si>
  <si>
    <t>Осядла</t>
  </si>
  <si>
    <t>Олешин</t>
  </si>
  <si>
    <t>Хмельницький ліцей других-третіх степенів Хмельницької обласної ради</t>
  </si>
  <si>
    <t>Деражнянська загальноосвітня школа І-ІІІ ступенів 1</t>
  </si>
  <si>
    <t>Хмельницький обласний ліцей</t>
  </si>
  <si>
    <t>Вербицький</t>
  </si>
  <si>
    <t>Дідух</t>
  </si>
  <si>
    <t>11        </t>
  </si>
  <si>
    <t>Королюк</t>
  </si>
  <si>
    <t>Старокостянтинівський ліцей ім.М.С.Рудяка</t>
  </si>
  <si>
    <t>Анатолій</t>
  </si>
  <si>
    <t>Корсун</t>
  </si>
  <si>
    <t>Колом'є</t>
  </si>
  <si>
    <t>Кирилюк</t>
  </si>
  <si>
    <t>Миклаші</t>
  </si>
  <si>
    <t>Микласька гімназія</t>
  </si>
  <si>
    <t>Глов`юк</t>
  </si>
  <si>
    <t>Базалія</t>
  </si>
  <si>
    <t>Базалійська ЗОШ І-ІІІ ступенів</t>
  </si>
  <si>
    <t>розв'язки І туру</t>
  </si>
  <si>
    <t>Кукуруза</t>
  </si>
  <si>
    <t>Білогір'я</t>
  </si>
  <si>
    <t>Білогірський ліцей</t>
  </si>
  <si>
    <t>Ваховська</t>
  </si>
  <si>
    <t>Старосинявського НВК</t>
  </si>
  <si>
    <t>Вітко</t>
  </si>
  <si>
    <t>Дарія</t>
  </si>
  <si>
    <t>Городоцький</t>
  </si>
  <si>
    <t>Городок</t>
  </si>
  <si>
    <t>Івасюк</t>
  </si>
  <si>
    <t>Зоряне</t>
  </si>
  <si>
    <t>Зорянський навчально-виховний комплекс-дошкільний навчальний заклад</t>
  </si>
  <si>
    <t>Вітюк</t>
  </si>
  <si>
    <t>Косар</t>
  </si>
  <si>
    <t>Городоцький ліцей №1</t>
  </si>
  <si>
    <t>Панчук</t>
  </si>
  <si>
    <t>Нетішинська ЗОШ №1</t>
  </si>
  <si>
    <t>Дишлюк</t>
  </si>
  <si>
    <t>Заверуха</t>
  </si>
  <si>
    <t>Красилівська ЗОШ 1-3 ст. №2</t>
  </si>
  <si>
    <t>Білогірський ліцей імені І.О.Ткачука</t>
  </si>
  <si>
    <t>Едуардович</t>
  </si>
  <si>
    <t>Сахнюк</t>
  </si>
  <si>
    <t>Бережинці</t>
  </si>
  <si>
    <t>Бережинецька ЗОШ І-ІІ ст</t>
  </si>
  <si>
    <t>Кащенці</t>
  </si>
  <si>
    <t>Кащенецький ліцей</t>
  </si>
  <si>
    <t>№9</t>
  </si>
  <si>
    <t>Кукса</t>
  </si>
  <si>
    <t>СЗОШ2</t>
  </si>
  <si>
    <t>Острійчук</t>
  </si>
  <si>
    <t>Мала Боровиця</t>
  </si>
  <si>
    <t>Малоборовицький ліцей</t>
  </si>
  <si>
    <t>Кіра</t>
  </si>
  <si>
    <t>Киликиїв</t>
  </si>
  <si>
    <t>Киликиївський НВК</t>
  </si>
  <si>
    <t>Іванівка</t>
  </si>
  <si>
    <t>Іванівський НВК</t>
  </si>
  <si>
    <t>Катеринко</t>
  </si>
  <si>
    <t>Дунаєвецька ЗОШ I-III ступенів Дунаєвецької селищної ради</t>
  </si>
  <si>
    <t>Троцюк</t>
  </si>
  <si>
    <t>Груша</t>
  </si>
  <si>
    <t>Славутський ліцей II-III ступенів Хмельницької обласної ради</t>
  </si>
  <si>
    <t>Олеся</t>
  </si>
  <si>
    <t>Костянтинівна</t>
  </si>
  <si>
    <t>Галінська</t>
  </si>
  <si>
    <t>Коржова</t>
  </si>
  <si>
    <t>Олександівна</t>
  </si>
  <si>
    <t>Аполоніна</t>
  </si>
  <si>
    <t>ліцей ім. М.С.Рудяка</t>
  </si>
  <si>
    <t>Омелянчук</t>
  </si>
  <si>
    <t>НВК-гімназія</t>
  </si>
  <si>
    <t>Деражнянський ліцей №1</t>
  </si>
  <si>
    <t>Антюк</t>
  </si>
  <si>
    <t>Дунаєвецька ЗОШ І-ІІІ ступенів №3</t>
  </si>
  <si>
    <t>Пруднік</t>
  </si>
  <si>
    <t>ЗОШ номер 1</t>
  </si>
  <si>
    <t>Нетішинський НВК "Загальноосвітня школа I-II ступенів та ліцей"</t>
  </si>
  <si>
    <t>Колобаєв</t>
  </si>
  <si>
    <t>Дмитрій</t>
  </si>
  <si>
    <t>Нетішинська ЗОШ 1</t>
  </si>
  <si>
    <t>Боднар</t>
  </si>
  <si>
    <t>Віра</t>
  </si>
  <si>
    <t>Мініх</t>
  </si>
  <si>
    <t>Єлєна</t>
  </si>
  <si>
    <t>Губельці</t>
  </si>
  <si>
    <t>Губелецький НВК</t>
  </si>
  <si>
    <t>Калінський</t>
  </si>
  <si>
    <t>Школа-гімназія</t>
  </si>
  <si>
    <t>Дубілей</t>
  </si>
  <si>
    <t>Даніїл</t>
  </si>
  <si>
    <t>Гімназія 1</t>
  </si>
  <si>
    <t>Леся</t>
  </si>
  <si>
    <t>Адампільська</t>
  </si>
  <si>
    <t>Гурова</t>
  </si>
  <si>
    <t>Западинці</t>
  </si>
  <si>
    <t>Западинська ЗОШ |-||| ступенів</t>
  </si>
  <si>
    <t>Калуга</t>
  </si>
  <si>
    <t>Чубенко</t>
  </si>
  <si>
    <t>Старий Остропіль</t>
  </si>
  <si>
    <t>Староостропільське навчально-виховне обєднання "Дошкільний заклад, ЗОШ І-ІІІ ст., гімназія"</t>
  </si>
  <si>
    <t>Мерецька</t>
  </si>
  <si>
    <t>Крупець</t>
  </si>
  <si>
    <t>Крупецький ліцей</t>
  </si>
  <si>
    <t>Пилипей</t>
  </si>
  <si>
    <t>НВК"СЗОШ,ліцей "Успіх"</t>
  </si>
  <si>
    <t>Місюра</t>
  </si>
  <si>
    <t>Лариса</t>
  </si>
  <si>
    <t>Поляхова</t>
  </si>
  <si>
    <t>Поляхівський НВК " ЗОШ 1-3 ступенів-колегіум"</t>
  </si>
  <si>
    <t>Соколов</t>
  </si>
  <si>
    <t>Волиця</t>
  </si>
  <si>
    <t>Волицька ЗОШ І-ІІІ ступенів</t>
  </si>
  <si>
    <t>Дорожа</t>
  </si>
  <si>
    <t>Судилків</t>
  </si>
  <si>
    <t>Судилківський ліцей</t>
  </si>
  <si>
    <t>Стеблянський</t>
  </si>
  <si>
    <t>Нагорна</t>
  </si>
  <si>
    <t>Аміна</t>
  </si>
  <si>
    <t>Шепетівська ЗОШ4</t>
  </si>
  <si>
    <t>Ковтун</t>
  </si>
  <si>
    <t>гімназія №2 м. Хмельницького</t>
  </si>
  <si>
    <t>Олександренко</t>
  </si>
  <si>
    <t>Бубенок</t>
  </si>
  <si>
    <t>Єгор</t>
  </si>
  <si>
    <t>Добринчук</t>
  </si>
  <si>
    <t>ілля</t>
  </si>
  <si>
    <t>Постемський</t>
  </si>
  <si>
    <t>Семенова</t>
  </si>
  <si>
    <t>Євгеній</t>
  </si>
  <si>
    <t>Яковишин</t>
  </si>
  <si>
    <t>Калюсик</t>
  </si>
  <si>
    <t>Калюсецький НВК "ЗОШ І-ІІ ст.-ДНЗ"</t>
  </si>
  <si>
    <t>Яворська</t>
  </si>
  <si>
    <t>Карачун</t>
  </si>
  <si>
    <t>Бобровник</t>
  </si>
  <si>
    <t>Мамонтов</t>
  </si>
  <si>
    <t>Лущевська</t>
  </si>
  <si>
    <t>Мельничук</t>
  </si>
  <si>
    <t>Жилкова</t>
  </si>
  <si>
    <t>Віка</t>
  </si>
  <si>
    <t>Лашков</t>
  </si>
  <si>
    <t>Новоселицька ЗОШ l-lll ст.</t>
  </si>
  <si>
    <t>Волиця 1</t>
  </si>
  <si>
    <t>Волицька ЗОШ 1-3 ст.</t>
  </si>
  <si>
    <t>Слобідка-Рахнівська</t>
  </si>
  <si>
    <t>Слобідкорахнівська ЗОШ І-ІІ ступенів</t>
  </si>
  <si>
    <t>Шемчук</t>
  </si>
  <si>
    <t>Мамонтова</t>
  </si>
  <si>
    <t>Сікора</t>
  </si>
  <si>
    <t>Дунаєвецька НВК "ЗОШ I-III ст., гімназія"</t>
  </si>
  <si>
    <t>Мельниченко</t>
  </si>
  <si>
    <t>Грош</t>
  </si>
  <si>
    <t>Станіслава</t>
  </si>
  <si>
    <t>Чикуркова</t>
  </si>
  <si>
    <t>Столяр</t>
  </si>
  <si>
    <t>Колубаївці</t>
  </si>
  <si>
    <t>Колубаївський НВК у складі ЗОШ І-ІІ ст. та ДНЗ</t>
  </si>
  <si>
    <t>Вознюк</t>
  </si>
  <si>
    <t>Кобзєв</t>
  </si>
  <si>
    <t>Денисович</t>
  </si>
  <si>
    <t>Лоран</t>
  </si>
  <si>
    <t>Владиславович</t>
  </si>
  <si>
    <t>Деражнянська ЗОШ І-ІІІ ст.№3 імені Героя України Івана Зубкова</t>
  </si>
  <si>
    <t>Редколіс</t>
  </si>
  <si>
    <t>Мислятин</t>
  </si>
  <si>
    <t>Мислятинська ЗОШ І-ІІІ ст.</t>
  </si>
  <si>
    <t>Ястремська</t>
  </si>
  <si>
    <t>Ярмолинецький НВК</t>
  </si>
  <si>
    <t>Колесник</t>
  </si>
  <si>
    <t>Антонецький</t>
  </si>
  <si>
    <t>Борис</t>
  </si>
  <si>
    <t>Кирилович</t>
  </si>
  <si>
    <t>Хмельницький Ліцей 17</t>
  </si>
  <si>
    <t>Залецька</t>
  </si>
  <si>
    <t>Гордійчук</t>
  </si>
  <si>
    <t>Просвітлюк</t>
  </si>
  <si>
    <t>Зорянський начально-виховний комплекс- дошкільний навчальний заклад</t>
  </si>
  <si>
    <t>Леонець</t>
  </si>
  <si>
    <t>Хролин</t>
  </si>
  <si>
    <t>Хролинська Зош І-ІІ ступенів</t>
  </si>
  <si>
    <t>Бігняк</t>
  </si>
  <si>
    <t>Назпрій</t>
  </si>
  <si>
    <t>Шматлай</t>
  </si>
  <si>
    <t>Карпова</t>
  </si>
  <si>
    <t>Наконечна</t>
  </si>
  <si>
    <t>Лисиче</t>
  </si>
  <si>
    <t>Лисиченський НВК</t>
  </si>
  <si>
    <t>Бондарчук</t>
  </si>
  <si>
    <t>Старий Кривин</t>
  </si>
  <si>
    <t>Старокривинський НВК</t>
  </si>
  <si>
    <t>Лютовська</t>
  </si>
  <si>
    <t>Корчик</t>
  </si>
  <si>
    <t>Корчицький НВК</t>
  </si>
  <si>
    <t>Кримінський</t>
  </si>
  <si>
    <t>Приватний НВК  "Антей"</t>
  </si>
  <si>
    <t>Тихун</t>
  </si>
  <si>
    <t>Захар</t>
  </si>
  <si>
    <t>Василик</t>
  </si>
  <si>
    <t>Войтович</t>
  </si>
  <si>
    <t>ЗОШ №</t>
  </si>
  <si>
    <t>Коробчук</t>
  </si>
  <si>
    <t>ЗОШ №3 І-ІІІ ступенів</t>
  </si>
  <si>
    <t>Красилівська ЗОШ І-ІІІ ст №4 ім. П.Кізюна</t>
  </si>
  <si>
    <t>Єлізавета</t>
  </si>
  <si>
    <t>Козійчук</t>
  </si>
  <si>
    <t>Кам'янка</t>
  </si>
  <si>
    <t>Цвітоське НВО</t>
  </si>
  <si>
    <t>Пташнік</t>
  </si>
  <si>
    <t>ліцей№4</t>
  </si>
  <si>
    <t>Кащук</t>
  </si>
  <si>
    <t>Слобідко-Красилівська ЗОШ І-ІІ ступенів</t>
  </si>
  <si>
    <t>Кланца</t>
  </si>
  <si>
    <t>Таравський</t>
  </si>
  <si>
    <t>Ярмоленко</t>
  </si>
  <si>
    <t>Магаляс</t>
  </si>
  <si>
    <t>Теофіпольська ЗОШ І-ІІІ ступенів №2</t>
  </si>
  <si>
    <t>Самков</t>
  </si>
  <si>
    <t>ЗОШ І-ІІІ ступенів №6</t>
  </si>
  <si>
    <t>Нечаєв-Сліпченко</t>
  </si>
  <si>
    <t>Євгенович</t>
  </si>
  <si>
    <t>Головата</t>
  </si>
  <si>
    <t>Ростиславівна</t>
  </si>
  <si>
    <t>Полонська ЗОШ  N2</t>
  </si>
  <si>
    <t>ЗОШ #4</t>
  </si>
  <si>
    <t>Солодка</t>
  </si>
  <si>
    <t>Мар’яна</t>
  </si>
  <si>
    <t>ЗОШ 2</t>
  </si>
  <si>
    <t>Коськовецька</t>
  </si>
  <si>
    <t>Подільське</t>
  </si>
  <si>
    <t>Подільський ліцей</t>
  </si>
  <si>
    <t>Жоган</t>
  </si>
  <si>
    <t>ЗОШ 4</t>
  </si>
  <si>
    <t>Мозжухін</t>
  </si>
  <si>
    <t>Корольков</t>
  </si>
  <si>
    <t>11831 копія</t>
  </si>
  <si>
    <t>Свістак</t>
  </si>
  <si>
    <t>Западинська ЗОШ І-ІІІ ст.</t>
  </si>
  <si>
    <t>Купчишина</t>
  </si>
  <si>
    <t>Алевтина</t>
  </si>
  <si>
    <t>Франкевич</t>
  </si>
  <si>
    <t>Метельська</t>
  </si>
  <si>
    <t>НВК ''СЗОШ,ліцей ''Успіх''</t>
  </si>
  <si>
    <t>Сак</t>
  </si>
  <si>
    <t>Шепетівська ЗОШ№1 ім.М. Островського</t>
  </si>
  <si>
    <t>Максименко</t>
  </si>
  <si>
    <t>Ліцей #18</t>
  </si>
  <si>
    <t>Тлуста</t>
  </si>
  <si>
    <t>Гуменецький ліцей</t>
  </si>
  <si>
    <t>Соколик</t>
  </si>
  <si>
    <t>Старокостянтинівський НВК імені Героя України С.М. Бондарчука</t>
  </si>
  <si>
    <t>Воронівецька ЗОШ І-ІІІ ст.</t>
  </si>
  <si>
    <t>Теофіпольська загальноосвітня школа І-ІІІ ступенів №1</t>
  </si>
  <si>
    <t>Літнарович</t>
  </si>
  <si>
    <t>ЗОШ І-ІІІ ступенів №1</t>
  </si>
  <si>
    <t>Барінов</t>
  </si>
  <si>
    <t>Хмельницький обласний ліцей ІІ-ІІІ ступенів</t>
  </si>
  <si>
    <t>Степанов</t>
  </si>
  <si>
    <t>Мандрійчук</t>
  </si>
  <si>
    <t>Леонідочич</t>
  </si>
  <si>
    <t>Когут</t>
  </si>
  <si>
    <t>Лисюк</t>
  </si>
  <si>
    <t>Капелюшний</t>
  </si>
  <si>
    <t>Деражнянська ЗОШ 1-3 ст. №2</t>
  </si>
  <si>
    <t>Мусійчук</t>
  </si>
  <si>
    <t>ЗОШ 1-3ст №1</t>
  </si>
  <si>
    <t>Вараниця</t>
  </si>
  <si>
    <t>Хмельницький обласний ліцей 2-3 ступенів Хмельницької обласної ради</t>
  </si>
  <si>
    <t>Снісар</t>
  </si>
  <si>
    <t>Хмельницький обласний ліцей 2 - 3 ступенів Хмельницької обласної ради</t>
  </si>
  <si>
    <t>Огороднік</t>
  </si>
  <si>
    <t>Хмельницький обласний ліцей 2-3ст. Хмельницької обласної ради</t>
  </si>
  <si>
    <t>Македон</t>
  </si>
  <si>
    <t>Ігнатеску</t>
  </si>
  <si>
    <t>Віват</t>
  </si>
  <si>
    <t>Хмельницкий ліцей ||-||| ступенів Хмельницької обласної ради</t>
  </si>
  <si>
    <t>Габінет</t>
  </si>
  <si>
    <t>Петров</t>
  </si>
  <si>
    <t>Деражнянський ліцей √1</t>
  </si>
  <si>
    <t>Захарчук</t>
  </si>
  <si>
    <t>Білогіря</t>
  </si>
  <si>
    <t>Городище</t>
  </si>
  <si>
    <t>Городищенська ЗОШ I-III ступенів</t>
  </si>
  <si>
    <t>Ясинецька</t>
  </si>
  <si>
    <t>Крещенецька</t>
  </si>
  <si>
    <t>Кузмінчук</t>
  </si>
  <si>
    <t>НВК"ЗОШ І-ІІІ ст., гімназія"</t>
  </si>
  <si>
    <t>Андрійчук</t>
  </si>
  <si>
    <t>Брай</t>
  </si>
  <si>
    <t>Білогірський ліцей імені І. О. Ткачука</t>
  </si>
  <si>
    <t>Нижній</t>
  </si>
  <si>
    <t>Городищенська ЗОШ</t>
  </si>
  <si>
    <t>Цвітоське навчально-виховне об'єднання</t>
  </si>
  <si>
    <t>Микитюк</t>
  </si>
  <si>
    <t>Кунівська ЗОШ І-ІІІ ступенів</t>
  </si>
  <si>
    <t>Чопик</t>
  </si>
  <si>
    <t>Деражнянська загальноосвітня школа І-ІІІ ст. №3 імені Героя України Івана Зубкова</t>
  </si>
  <si>
    <t>Перепелиця</t>
  </si>
  <si>
    <t>Байдич</t>
  </si>
  <si>
    <t>Красилівська ЗОШ І-ІІІ ст. №2</t>
  </si>
  <si>
    <t>11983 з доповненням</t>
  </si>
  <si>
    <t>Ситник</t>
  </si>
  <si>
    <t>Олександрівна  </t>
  </si>
  <si>
    <t>НВК №3</t>
  </si>
  <si>
    <t>Горбаток</t>
  </si>
  <si>
    <t>Рабченюк</t>
  </si>
  <si>
    <t>ЗОШ №1 ім. М. Островського</t>
  </si>
  <si>
    <t>Деражнянський ліцей 2</t>
  </si>
  <si>
    <t>Клопова</t>
  </si>
  <si>
    <t>Деражнянська загальноосвітня школа І-ІІІ ступенів, √3</t>
  </si>
  <si>
    <t>Пятковський</t>
  </si>
  <si>
    <t>ЗОШ №3</t>
  </si>
  <si>
    <t>Хмельницький ліцей 2-3 ступенів</t>
  </si>
  <si>
    <t>Кириченко</t>
  </si>
  <si>
    <t>Хмельницька Гімназія №1</t>
  </si>
  <si>
    <t>Велика Яромирка</t>
  </si>
  <si>
    <t>Великояромирський ліцей</t>
  </si>
  <si>
    <t>Мікульський</t>
  </si>
  <si>
    <t>Сегійович</t>
  </si>
  <si>
    <t>Басюк</t>
  </si>
  <si>
    <t>файл пошкоджений, не відкривається</t>
  </si>
  <si>
    <t>Михайловська</t>
  </si>
  <si>
    <t>Переросле</t>
  </si>
  <si>
    <t>Перерослівський ліцей</t>
  </si>
  <si>
    <t>Зяблов</t>
  </si>
  <si>
    <t>Ярош</t>
  </si>
  <si>
    <t>Хмельницька гімназія №1 імені В.Красицького</t>
  </si>
  <si>
    <t>Сідорська</t>
  </si>
  <si>
    <t>Полонська ЗОШ 2</t>
  </si>
  <si>
    <t>Палій</t>
  </si>
  <si>
    <t>Гнидюк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</si>
</sst>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charset val="204"/>
    </font>
    <font>
      <b/>
      <sz val="10"/>
      <color indexed="9"/>
      <name val="Arial Cyr"/>
      <charset val="204"/>
    </font>
    <font>
      <b/>
      <sz val="10"/>
      <name val="Arial Cyr"/>
      <charset val="204"/>
    </font>
    <font>
      <b/>
      <sz val="10"/>
      <color theme="8" tint="-0.499984740745262"/>
      <name val="Arial Cyr"/>
      <charset val="204"/>
    </font>
    <font>
      <b/>
      <sz val="11"/>
      <name val="Arial Cyr"/>
      <charset val="204"/>
    </font>
    <font>
      <b/>
      <sz val="10"/>
      <color rgb="FFC00000"/>
      <name val="Arial Cyr"/>
      <charset val="204"/>
    </font>
    <font>
      <b/>
      <sz val="11"/>
      <color indexed="9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Alignment="1"/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0" fillId="5" borderId="0" xfId="0" applyFill="1"/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/>
    <xf numFmtId="0" fontId="3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 applyAlignment="1"/>
    <xf numFmtId="0" fontId="6" fillId="5" borderId="0" xfId="0" applyFont="1" applyFill="1" applyAlignment="1">
      <alignment vertical="center"/>
    </xf>
    <xf numFmtId="0" fontId="5" fillId="5" borderId="0" xfId="0" applyFont="1" applyFill="1" applyAlignment="1"/>
    <xf numFmtId="0" fontId="4" fillId="5" borderId="0" xfId="0" applyFont="1" applyFill="1" applyAlignment="1"/>
    <xf numFmtId="0" fontId="3" fillId="7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6" borderId="0" xfId="0" applyFill="1"/>
    <xf numFmtId="0" fontId="0" fillId="5" borderId="0" xfId="0" applyFill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1"/>
  <sheetViews>
    <sheetView workbookViewId="0">
      <selection activeCell="G78" sqref="G78"/>
    </sheetView>
  </sheetViews>
  <sheetFormatPr defaultRowHeight="15"/>
  <cols>
    <col min="1" max="1" width="5.42578125" customWidth="1"/>
    <col min="2" max="2" width="6.85546875" customWidth="1"/>
    <col min="3" max="3" width="10.7109375" customWidth="1"/>
    <col min="5" max="5" width="15.7109375" customWidth="1"/>
    <col min="6" max="6" width="17.7109375" customWidth="1"/>
    <col min="7" max="7" width="18.28515625" customWidth="1"/>
    <col min="8" max="8" width="38.28515625" customWidth="1"/>
    <col min="9" max="9" width="5.85546875" style="15" customWidth="1"/>
    <col min="10" max="17" width="4.5703125" customWidth="1"/>
    <col min="18" max="18" width="4" style="9" customWidth="1"/>
    <col min="19" max="19" width="7" customWidth="1"/>
    <col min="20" max="24" width="4.5703125" customWidth="1"/>
    <col min="25" max="25" width="6.5703125" style="9" customWidth="1"/>
    <col min="26" max="26" width="3.5703125" customWidth="1"/>
    <col min="27" max="27" width="6.42578125" style="11" customWidth="1"/>
  </cols>
  <sheetData>
    <row r="1" spans="1:28" s="3" customFormat="1" ht="35.25" customHeight="1">
      <c r="A1" s="3" t="s">
        <v>105</v>
      </c>
      <c r="B1" s="3" t="s">
        <v>106</v>
      </c>
      <c r="C1" s="3" t="s">
        <v>107</v>
      </c>
      <c r="D1" s="3" t="s">
        <v>108</v>
      </c>
      <c r="E1" s="4" t="s">
        <v>109</v>
      </c>
      <c r="F1" s="3" t="s">
        <v>111</v>
      </c>
      <c r="G1" s="3" t="s">
        <v>112</v>
      </c>
      <c r="H1" s="3" t="s">
        <v>113</v>
      </c>
      <c r="I1" s="17" t="s">
        <v>114</v>
      </c>
      <c r="J1" s="3" t="s">
        <v>115</v>
      </c>
      <c r="K1" s="3" t="s">
        <v>116</v>
      </c>
      <c r="L1" s="3" t="s">
        <v>117</v>
      </c>
      <c r="M1" s="3" t="s">
        <v>118</v>
      </c>
      <c r="N1" s="3" t="s">
        <v>119</v>
      </c>
      <c r="O1" s="3" t="s">
        <v>120</v>
      </c>
      <c r="P1" s="3" t="s">
        <v>121</v>
      </c>
      <c r="Q1" s="3" t="s">
        <v>122</v>
      </c>
      <c r="R1" s="6" t="s">
        <v>123</v>
      </c>
      <c r="S1" s="3" t="s">
        <v>124</v>
      </c>
      <c r="T1" s="3" t="s">
        <v>115</v>
      </c>
      <c r="U1" s="3" t="s">
        <v>116</v>
      </c>
      <c r="V1" s="3" t="s">
        <v>117</v>
      </c>
      <c r="W1" s="3" t="s">
        <v>118</v>
      </c>
      <c r="X1" s="3" t="s">
        <v>119</v>
      </c>
      <c r="Y1" s="6" t="s">
        <v>123</v>
      </c>
      <c r="AA1" s="19" t="s">
        <v>125</v>
      </c>
    </row>
    <row r="2" spans="1:28">
      <c r="A2" s="28">
        <v>1</v>
      </c>
      <c r="B2" s="29">
        <v>11690</v>
      </c>
      <c r="C2" s="29" t="s">
        <v>179</v>
      </c>
      <c r="D2" s="29" t="s">
        <v>87</v>
      </c>
      <c r="E2" s="29" t="s">
        <v>84</v>
      </c>
      <c r="F2" s="29" t="s">
        <v>8</v>
      </c>
      <c r="G2" s="29" t="s">
        <v>9</v>
      </c>
      <c r="H2" s="29" t="s">
        <v>131</v>
      </c>
      <c r="I2" s="30">
        <v>11</v>
      </c>
      <c r="J2" s="29">
        <v>7</v>
      </c>
      <c r="K2" s="29">
        <v>7</v>
      </c>
      <c r="L2" s="29">
        <v>7</v>
      </c>
      <c r="M2" s="29">
        <v>7</v>
      </c>
      <c r="N2" s="29">
        <v>7</v>
      </c>
      <c r="O2" s="29">
        <v>6</v>
      </c>
      <c r="P2" s="29">
        <v>7</v>
      </c>
      <c r="Q2" s="29">
        <v>7</v>
      </c>
      <c r="R2" s="31">
        <v>55</v>
      </c>
      <c r="S2" s="29"/>
      <c r="T2" s="29">
        <v>7</v>
      </c>
      <c r="U2" s="29">
        <v>7</v>
      </c>
      <c r="V2" s="29">
        <v>0</v>
      </c>
      <c r="W2" s="29">
        <v>7</v>
      </c>
      <c r="X2" s="29">
        <v>7</v>
      </c>
      <c r="Y2" s="31">
        <v>28</v>
      </c>
      <c r="Z2" s="29"/>
      <c r="AA2" s="32">
        <f>R2+Y2</f>
        <v>83</v>
      </c>
      <c r="AB2" s="28"/>
    </row>
    <row r="3" spans="1:28">
      <c r="A3" s="28">
        <v>2</v>
      </c>
      <c r="B3" s="29">
        <v>11797</v>
      </c>
      <c r="C3" s="29" t="s">
        <v>156</v>
      </c>
      <c r="D3" s="29" t="s">
        <v>195</v>
      </c>
      <c r="E3" s="29" t="s">
        <v>134</v>
      </c>
      <c r="F3" s="29" t="s">
        <v>8</v>
      </c>
      <c r="G3" s="29" t="s">
        <v>9</v>
      </c>
      <c r="H3" s="29" t="s">
        <v>173</v>
      </c>
      <c r="I3" s="30" t="s">
        <v>403</v>
      </c>
      <c r="J3" s="29">
        <v>7</v>
      </c>
      <c r="K3" s="29">
        <v>7</v>
      </c>
      <c r="L3" s="29">
        <v>7</v>
      </c>
      <c r="M3" s="29">
        <v>7</v>
      </c>
      <c r="N3" s="29">
        <v>7</v>
      </c>
      <c r="O3" s="29">
        <v>7</v>
      </c>
      <c r="P3" s="29">
        <v>0</v>
      </c>
      <c r="Q3" s="29">
        <v>7</v>
      </c>
      <c r="R3" s="31">
        <v>49</v>
      </c>
      <c r="S3" s="29"/>
      <c r="T3" s="29">
        <v>0</v>
      </c>
      <c r="U3" s="29">
        <v>0</v>
      </c>
      <c r="V3" s="29">
        <v>0</v>
      </c>
      <c r="W3" s="29">
        <v>7</v>
      </c>
      <c r="X3" s="29">
        <v>5</v>
      </c>
      <c r="Y3" s="31">
        <v>12</v>
      </c>
      <c r="Z3" s="29"/>
      <c r="AA3" s="32">
        <f t="shared" ref="AA3:AA66" si="0">R3+Y3</f>
        <v>61</v>
      </c>
      <c r="AB3" s="28"/>
    </row>
    <row r="4" spans="1:28">
      <c r="A4" s="28">
        <v>3</v>
      </c>
      <c r="B4" s="29">
        <v>11567</v>
      </c>
      <c r="C4" s="29" t="s">
        <v>212</v>
      </c>
      <c r="D4" s="29" t="s">
        <v>73</v>
      </c>
      <c r="E4" s="29" t="s">
        <v>21</v>
      </c>
      <c r="F4" s="29" t="s">
        <v>8</v>
      </c>
      <c r="G4" s="29" t="s">
        <v>9</v>
      </c>
      <c r="H4" s="29" t="s">
        <v>235</v>
      </c>
      <c r="I4" s="30">
        <v>11</v>
      </c>
      <c r="J4" s="29">
        <v>7</v>
      </c>
      <c r="K4" s="29">
        <v>0</v>
      </c>
      <c r="L4" s="29">
        <v>7</v>
      </c>
      <c r="M4" s="29">
        <v>6</v>
      </c>
      <c r="N4" s="29">
        <v>7</v>
      </c>
      <c r="O4" s="29">
        <v>5</v>
      </c>
      <c r="P4" s="29">
        <v>7</v>
      </c>
      <c r="Q4" s="29">
        <v>7</v>
      </c>
      <c r="R4" s="31">
        <v>46</v>
      </c>
      <c r="S4" s="29"/>
      <c r="T4" s="29">
        <v>0</v>
      </c>
      <c r="U4" s="29">
        <v>0</v>
      </c>
      <c r="V4" s="29">
        <v>0</v>
      </c>
      <c r="W4" s="29">
        <v>7</v>
      </c>
      <c r="X4" s="29">
        <v>7</v>
      </c>
      <c r="Y4" s="31">
        <v>14</v>
      </c>
      <c r="Z4" s="29"/>
      <c r="AA4" s="32">
        <f t="shared" si="0"/>
        <v>60</v>
      </c>
      <c r="AB4" s="28"/>
    </row>
    <row r="5" spans="1:28">
      <c r="A5" s="28">
        <v>4</v>
      </c>
      <c r="B5" s="29">
        <v>11608</v>
      </c>
      <c r="C5" s="29" t="s">
        <v>138</v>
      </c>
      <c r="D5" s="29" t="s">
        <v>379</v>
      </c>
      <c r="E5" s="29" t="s">
        <v>20</v>
      </c>
      <c r="F5" s="29" t="s">
        <v>28</v>
      </c>
      <c r="G5" s="29" t="s">
        <v>28</v>
      </c>
      <c r="H5" s="29" t="s">
        <v>380</v>
      </c>
      <c r="I5" s="30">
        <v>11</v>
      </c>
      <c r="J5" s="29">
        <v>6</v>
      </c>
      <c r="K5" s="29">
        <v>7</v>
      </c>
      <c r="L5" s="29">
        <v>7</v>
      </c>
      <c r="M5" s="29">
        <v>6</v>
      </c>
      <c r="N5" s="29">
        <v>0</v>
      </c>
      <c r="O5" s="29">
        <v>0</v>
      </c>
      <c r="P5" s="29">
        <v>6</v>
      </c>
      <c r="Q5" s="29">
        <v>7</v>
      </c>
      <c r="R5" s="31">
        <v>39</v>
      </c>
      <c r="S5" s="29"/>
      <c r="T5" s="29">
        <v>0</v>
      </c>
      <c r="U5" s="29">
        <v>0</v>
      </c>
      <c r="V5" s="29">
        <v>7</v>
      </c>
      <c r="W5" s="29">
        <v>7</v>
      </c>
      <c r="X5" s="29">
        <v>7</v>
      </c>
      <c r="Y5" s="31">
        <v>21</v>
      </c>
      <c r="Z5" s="29"/>
      <c r="AA5" s="32">
        <f t="shared" si="0"/>
        <v>60</v>
      </c>
      <c r="AB5" s="28"/>
    </row>
    <row r="6" spans="1:28">
      <c r="A6" s="28">
        <v>5</v>
      </c>
      <c r="B6" s="29">
        <v>11754</v>
      </c>
      <c r="C6" s="29" t="s">
        <v>713</v>
      </c>
      <c r="D6" s="29" t="s">
        <v>10</v>
      </c>
      <c r="E6" s="29" t="s">
        <v>714</v>
      </c>
      <c r="F6" s="29" t="s">
        <v>8</v>
      </c>
      <c r="G6" s="29" t="s">
        <v>9</v>
      </c>
      <c r="H6" s="29" t="s">
        <v>358</v>
      </c>
      <c r="I6" s="30">
        <v>11</v>
      </c>
      <c r="J6" s="29">
        <v>7</v>
      </c>
      <c r="K6" s="29">
        <v>7</v>
      </c>
      <c r="L6" s="29">
        <v>7</v>
      </c>
      <c r="M6" s="29">
        <v>0</v>
      </c>
      <c r="N6" s="29">
        <v>0</v>
      </c>
      <c r="O6" s="29">
        <v>0</v>
      </c>
      <c r="P6" s="29">
        <v>6</v>
      </c>
      <c r="Q6" s="29">
        <v>0</v>
      </c>
      <c r="R6" s="31">
        <v>27</v>
      </c>
      <c r="S6" s="29"/>
      <c r="T6" s="29">
        <v>7</v>
      </c>
      <c r="U6" s="29">
        <v>7</v>
      </c>
      <c r="V6" s="29">
        <v>4</v>
      </c>
      <c r="W6" s="29">
        <v>7</v>
      </c>
      <c r="X6" s="29">
        <v>4</v>
      </c>
      <c r="Y6" s="31">
        <v>29</v>
      </c>
      <c r="Z6" s="29"/>
      <c r="AA6" s="32">
        <f t="shared" si="0"/>
        <v>56</v>
      </c>
      <c r="AB6" s="28"/>
    </row>
    <row r="7" spans="1:28">
      <c r="A7" s="28">
        <v>6</v>
      </c>
      <c r="B7" s="29">
        <v>11782</v>
      </c>
      <c r="C7" s="29" t="s">
        <v>375</v>
      </c>
      <c r="D7" s="29" t="s">
        <v>34</v>
      </c>
      <c r="E7" s="29" t="s">
        <v>16</v>
      </c>
      <c r="F7" s="29" t="s">
        <v>376</v>
      </c>
      <c r="G7" s="29" t="s">
        <v>377</v>
      </c>
      <c r="H7" s="29" t="s">
        <v>378</v>
      </c>
      <c r="I7" s="30" t="s">
        <v>403</v>
      </c>
      <c r="J7" s="29">
        <v>6</v>
      </c>
      <c r="K7" s="29">
        <v>6</v>
      </c>
      <c r="L7" s="29">
        <v>4</v>
      </c>
      <c r="M7" s="29">
        <v>6</v>
      </c>
      <c r="N7" s="29">
        <v>0</v>
      </c>
      <c r="O7" s="29">
        <v>3</v>
      </c>
      <c r="P7" s="29">
        <v>3</v>
      </c>
      <c r="Q7" s="29">
        <v>3</v>
      </c>
      <c r="R7" s="31">
        <v>31</v>
      </c>
      <c r="S7" s="29"/>
      <c r="T7" s="29">
        <v>7</v>
      </c>
      <c r="U7" s="29">
        <v>6</v>
      </c>
      <c r="V7" s="29">
        <v>3</v>
      </c>
      <c r="W7" s="29">
        <v>2</v>
      </c>
      <c r="X7" s="29">
        <v>4</v>
      </c>
      <c r="Y7" s="31">
        <v>22</v>
      </c>
      <c r="Z7" s="29"/>
      <c r="AA7" s="32">
        <f t="shared" si="0"/>
        <v>53</v>
      </c>
      <c r="AB7" s="28"/>
    </row>
    <row r="8" spans="1:28">
      <c r="A8" s="28">
        <v>7</v>
      </c>
      <c r="B8" s="29">
        <v>11572</v>
      </c>
      <c r="C8" s="29" t="s">
        <v>204</v>
      </c>
      <c r="D8" s="29" t="s">
        <v>205</v>
      </c>
      <c r="E8" s="29" t="s">
        <v>11</v>
      </c>
      <c r="F8" s="29" t="s">
        <v>8</v>
      </c>
      <c r="G8" s="29" t="s">
        <v>9</v>
      </c>
      <c r="H8" s="42">
        <v>1</v>
      </c>
      <c r="I8" s="30">
        <v>11</v>
      </c>
      <c r="J8" s="29">
        <v>7</v>
      </c>
      <c r="K8" s="29">
        <v>0</v>
      </c>
      <c r="L8" s="29">
        <v>7</v>
      </c>
      <c r="M8" s="29">
        <v>0</v>
      </c>
      <c r="N8" s="29">
        <v>5</v>
      </c>
      <c r="O8" s="29">
        <v>3</v>
      </c>
      <c r="P8" s="29">
        <v>7</v>
      </c>
      <c r="Q8" s="29">
        <v>3</v>
      </c>
      <c r="R8" s="31">
        <v>32</v>
      </c>
      <c r="S8" s="29"/>
      <c r="T8" s="29">
        <v>6</v>
      </c>
      <c r="U8" s="29">
        <v>0</v>
      </c>
      <c r="V8" s="29">
        <v>0</v>
      </c>
      <c r="W8" s="29">
        <v>7</v>
      </c>
      <c r="X8" s="29">
        <v>7</v>
      </c>
      <c r="Y8" s="31">
        <v>20</v>
      </c>
      <c r="Z8" s="29"/>
      <c r="AA8" s="32">
        <f t="shared" si="0"/>
        <v>52</v>
      </c>
      <c r="AB8" s="28"/>
    </row>
    <row r="9" spans="1:28">
      <c r="A9" s="28">
        <v>8</v>
      </c>
      <c r="B9" s="29">
        <v>11634</v>
      </c>
      <c r="C9" s="29" t="s">
        <v>220</v>
      </c>
      <c r="D9" s="29" t="s">
        <v>100</v>
      </c>
      <c r="E9" s="29" t="s">
        <v>11</v>
      </c>
      <c r="F9" s="29" t="s">
        <v>8</v>
      </c>
      <c r="G9" s="29" t="s">
        <v>9</v>
      </c>
      <c r="H9" s="29" t="s">
        <v>128</v>
      </c>
      <c r="I9" s="30">
        <v>11</v>
      </c>
      <c r="J9" s="29">
        <v>7</v>
      </c>
      <c r="K9" s="29">
        <v>7</v>
      </c>
      <c r="L9" s="29">
        <v>0</v>
      </c>
      <c r="M9" s="29">
        <v>0</v>
      </c>
      <c r="N9" s="29">
        <v>4</v>
      </c>
      <c r="O9" s="29">
        <v>3</v>
      </c>
      <c r="P9" s="29">
        <v>7</v>
      </c>
      <c r="Q9" s="29">
        <v>5</v>
      </c>
      <c r="R9" s="31">
        <v>33</v>
      </c>
      <c r="S9" s="29"/>
      <c r="T9" s="29">
        <v>4</v>
      </c>
      <c r="U9" s="29">
        <v>0</v>
      </c>
      <c r="V9" s="29">
        <v>0</v>
      </c>
      <c r="W9" s="29">
        <v>7</v>
      </c>
      <c r="X9" s="29">
        <v>7</v>
      </c>
      <c r="Y9" s="31">
        <v>18</v>
      </c>
      <c r="Z9" s="29"/>
      <c r="AA9" s="32">
        <f t="shared" si="0"/>
        <v>51</v>
      </c>
      <c r="AB9" s="28"/>
    </row>
    <row r="10" spans="1:28">
      <c r="A10" s="28">
        <v>9</v>
      </c>
      <c r="B10" s="29">
        <v>11818</v>
      </c>
      <c r="C10" s="29" t="s">
        <v>181</v>
      </c>
      <c r="D10" s="29" t="s">
        <v>15</v>
      </c>
      <c r="E10" s="29" t="s">
        <v>24</v>
      </c>
      <c r="F10" s="29" t="s">
        <v>17</v>
      </c>
      <c r="G10" s="29" t="s">
        <v>18</v>
      </c>
      <c r="H10" s="29" t="s">
        <v>702</v>
      </c>
      <c r="I10" s="30">
        <v>11</v>
      </c>
      <c r="J10" s="29">
        <v>7</v>
      </c>
      <c r="K10" s="29">
        <v>7</v>
      </c>
      <c r="L10" s="29">
        <v>7</v>
      </c>
      <c r="M10" s="29">
        <v>7</v>
      </c>
      <c r="N10" s="29">
        <v>7</v>
      </c>
      <c r="O10" s="29">
        <v>0</v>
      </c>
      <c r="P10" s="29">
        <v>0</v>
      </c>
      <c r="Q10" s="29">
        <v>0</v>
      </c>
      <c r="R10" s="31">
        <v>35</v>
      </c>
      <c r="S10" s="29"/>
      <c r="T10" s="29">
        <v>0</v>
      </c>
      <c r="U10" s="29">
        <v>0</v>
      </c>
      <c r="V10" s="29">
        <v>7</v>
      </c>
      <c r="W10" s="29">
        <v>7</v>
      </c>
      <c r="X10" s="29">
        <v>0</v>
      </c>
      <c r="Y10" s="31">
        <v>14</v>
      </c>
      <c r="Z10" s="29"/>
      <c r="AA10" s="32">
        <f t="shared" si="0"/>
        <v>49</v>
      </c>
      <c r="AB10" s="28"/>
    </row>
    <row r="11" spans="1:28">
      <c r="A11" s="28">
        <v>10</v>
      </c>
      <c r="B11" s="29">
        <v>11657</v>
      </c>
      <c r="C11" s="29" t="s">
        <v>186</v>
      </c>
      <c r="D11" s="29" t="s">
        <v>48</v>
      </c>
      <c r="E11" s="29" t="s">
        <v>27</v>
      </c>
      <c r="F11" s="29" t="s">
        <v>17</v>
      </c>
      <c r="G11" s="29" t="s">
        <v>18</v>
      </c>
      <c r="H11" s="29" t="s">
        <v>187</v>
      </c>
      <c r="I11" s="30">
        <v>11</v>
      </c>
      <c r="J11" s="29">
        <v>7</v>
      </c>
      <c r="K11" s="29">
        <v>6</v>
      </c>
      <c r="L11" s="29">
        <v>0</v>
      </c>
      <c r="M11" s="29">
        <v>0</v>
      </c>
      <c r="N11" s="29">
        <v>7</v>
      </c>
      <c r="O11" s="29">
        <v>1</v>
      </c>
      <c r="P11" s="29">
        <v>4</v>
      </c>
      <c r="Q11" s="29">
        <v>4</v>
      </c>
      <c r="R11" s="31">
        <v>29</v>
      </c>
      <c r="S11" s="29"/>
      <c r="T11" s="29">
        <v>4</v>
      </c>
      <c r="U11" s="29">
        <v>6</v>
      </c>
      <c r="V11" s="29">
        <v>0</v>
      </c>
      <c r="W11" s="29">
        <v>4</v>
      </c>
      <c r="X11" s="29">
        <v>6</v>
      </c>
      <c r="Y11" s="31">
        <v>20</v>
      </c>
      <c r="Z11" s="29"/>
      <c r="AA11" s="32">
        <f t="shared" si="0"/>
        <v>49</v>
      </c>
      <c r="AB11" s="28"/>
    </row>
    <row r="12" spans="1:28">
      <c r="A12" s="28">
        <v>11</v>
      </c>
      <c r="B12" s="29">
        <v>11558</v>
      </c>
      <c r="C12" s="29" t="s">
        <v>381</v>
      </c>
      <c r="D12" s="29" t="s">
        <v>0</v>
      </c>
      <c r="E12" s="29" t="s">
        <v>31</v>
      </c>
      <c r="F12" s="29" t="s">
        <v>104</v>
      </c>
      <c r="G12" s="29" t="s">
        <v>290</v>
      </c>
      <c r="H12" s="29" t="s">
        <v>382</v>
      </c>
      <c r="I12" s="30">
        <v>11</v>
      </c>
      <c r="J12" s="29">
        <v>7</v>
      </c>
      <c r="K12" s="29">
        <v>7</v>
      </c>
      <c r="L12" s="29">
        <v>7</v>
      </c>
      <c r="M12" s="29">
        <v>0</v>
      </c>
      <c r="N12" s="29">
        <v>1</v>
      </c>
      <c r="O12" s="29">
        <v>4</v>
      </c>
      <c r="P12" s="29">
        <v>7</v>
      </c>
      <c r="Q12" s="29">
        <v>0</v>
      </c>
      <c r="R12" s="31">
        <v>33</v>
      </c>
      <c r="S12" s="29"/>
      <c r="T12" s="29">
        <v>3</v>
      </c>
      <c r="U12" s="29">
        <v>0</v>
      </c>
      <c r="V12" s="29">
        <v>1</v>
      </c>
      <c r="W12" s="29">
        <v>7</v>
      </c>
      <c r="X12" s="29">
        <v>5</v>
      </c>
      <c r="Y12" s="31">
        <v>16</v>
      </c>
      <c r="Z12" s="29"/>
      <c r="AA12" s="32">
        <f t="shared" si="0"/>
        <v>49</v>
      </c>
      <c r="AB12" s="28"/>
    </row>
    <row r="13" spans="1:28">
      <c r="A13" s="28">
        <v>12</v>
      </c>
      <c r="B13" s="29">
        <v>11546</v>
      </c>
      <c r="C13" s="29" t="s">
        <v>721</v>
      </c>
      <c r="D13" s="29" t="s">
        <v>165</v>
      </c>
      <c r="E13" s="29" t="s">
        <v>52</v>
      </c>
      <c r="F13" s="29" t="s">
        <v>28</v>
      </c>
      <c r="G13" s="29" t="s">
        <v>28</v>
      </c>
      <c r="H13" s="29" t="s">
        <v>722</v>
      </c>
      <c r="I13" s="30" t="s">
        <v>403</v>
      </c>
      <c r="J13" s="29">
        <v>7</v>
      </c>
      <c r="K13" s="29">
        <v>7</v>
      </c>
      <c r="L13" s="29">
        <v>7</v>
      </c>
      <c r="M13" s="29">
        <v>0</v>
      </c>
      <c r="N13" s="29">
        <v>0</v>
      </c>
      <c r="O13" s="29">
        <v>0</v>
      </c>
      <c r="P13" s="29">
        <v>7</v>
      </c>
      <c r="Q13" s="29">
        <v>0</v>
      </c>
      <c r="R13" s="31">
        <v>28</v>
      </c>
      <c r="S13" s="29"/>
      <c r="T13" s="29">
        <v>0</v>
      </c>
      <c r="U13" s="29">
        <v>0</v>
      </c>
      <c r="V13" s="29">
        <v>7</v>
      </c>
      <c r="W13" s="29">
        <v>7</v>
      </c>
      <c r="X13" s="29">
        <v>7</v>
      </c>
      <c r="Y13" s="31">
        <v>21</v>
      </c>
      <c r="Z13" s="29"/>
      <c r="AA13" s="32">
        <f t="shared" si="0"/>
        <v>49</v>
      </c>
      <c r="AB13" s="28"/>
    </row>
    <row r="14" spans="1:28">
      <c r="A14" s="28">
        <v>13</v>
      </c>
      <c r="B14" s="29">
        <v>11736</v>
      </c>
      <c r="C14" s="29" t="s">
        <v>387</v>
      </c>
      <c r="D14" s="29" t="s">
        <v>0</v>
      </c>
      <c r="E14" s="29" t="s">
        <v>31</v>
      </c>
      <c r="F14" s="29" t="s">
        <v>35</v>
      </c>
      <c r="G14" s="29" t="s">
        <v>183</v>
      </c>
      <c r="H14" s="29" t="s">
        <v>388</v>
      </c>
      <c r="I14" s="30">
        <v>11</v>
      </c>
      <c r="J14" s="29">
        <v>5</v>
      </c>
      <c r="K14" s="29">
        <v>0</v>
      </c>
      <c r="L14" s="29">
        <v>7</v>
      </c>
      <c r="M14" s="29">
        <v>0</v>
      </c>
      <c r="N14" s="29">
        <v>0</v>
      </c>
      <c r="O14" s="29">
        <v>3</v>
      </c>
      <c r="P14" s="29">
        <v>0</v>
      </c>
      <c r="Q14" s="29">
        <v>7</v>
      </c>
      <c r="R14" s="31">
        <v>22</v>
      </c>
      <c r="S14" s="29"/>
      <c r="T14" s="29">
        <v>7</v>
      </c>
      <c r="U14" s="29">
        <v>0</v>
      </c>
      <c r="V14" s="29">
        <v>7</v>
      </c>
      <c r="W14" s="29">
        <v>7</v>
      </c>
      <c r="X14" s="29">
        <v>5</v>
      </c>
      <c r="Y14" s="31">
        <v>26</v>
      </c>
      <c r="Z14" s="29"/>
      <c r="AA14" s="32">
        <f t="shared" si="0"/>
        <v>48</v>
      </c>
      <c r="AB14" s="28"/>
    </row>
    <row r="15" spans="1:28">
      <c r="A15" s="28">
        <v>14</v>
      </c>
      <c r="B15" s="29">
        <v>11937</v>
      </c>
      <c r="C15" s="29" t="s">
        <v>693</v>
      </c>
      <c r="D15" s="29" t="s">
        <v>30</v>
      </c>
      <c r="E15" s="29" t="s">
        <v>148</v>
      </c>
      <c r="F15" s="29" t="s">
        <v>62</v>
      </c>
      <c r="G15" s="29" t="s">
        <v>63</v>
      </c>
      <c r="H15" s="29" t="s">
        <v>176</v>
      </c>
      <c r="I15" s="30">
        <v>11</v>
      </c>
      <c r="J15" s="29">
        <v>7</v>
      </c>
      <c r="K15" s="29">
        <v>7</v>
      </c>
      <c r="L15" s="29">
        <v>7</v>
      </c>
      <c r="M15" s="29">
        <v>0</v>
      </c>
      <c r="N15" s="29">
        <v>0</v>
      </c>
      <c r="O15" s="29">
        <v>7</v>
      </c>
      <c r="P15" s="29">
        <v>7</v>
      </c>
      <c r="Q15" s="29">
        <v>0</v>
      </c>
      <c r="R15" s="31">
        <v>35</v>
      </c>
      <c r="S15" s="29"/>
      <c r="T15" s="29">
        <v>7</v>
      </c>
      <c r="U15" s="29">
        <v>0</v>
      </c>
      <c r="V15" s="29">
        <v>0</v>
      </c>
      <c r="W15" s="29">
        <v>0</v>
      </c>
      <c r="X15" s="29">
        <v>5</v>
      </c>
      <c r="Y15" s="31">
        <v>12</v>
      </c>
      <c r="Z15" s="29"/>
      <c r="AA15" s="32">
        <f t="shared" si="0"/>
        <v>47</v>
      </c>
      <c r="AB15" s="28"/>
    </row>
    <row r="16" spans="1:28">
      <c r="A16" s="28">
        <v>15</v>
      </c>
      <c r="B16" s="29">
        <v>11915</v>
      </c>
      <c r="C16" s="29" t="s">
        <v>159</v>
      </c>
      <c r="D16" s="29" t="s">
        <v>60</v>
      </c>
      <c r="E16" s="29" t="s">
        <v>69</v>
      </c>
      <c r="F16" s="29" t="s">
        <v>62</v>
      </c>
      <c r="G16" s="29" t="s">
        <v>63</v>
      </c>
      <c r="H16" s="29" t="s">
        <v>265</v>
      </c>
      <c r="I16" s="30">
        <v>11</v>
      </c>
      <c r="J16" s="29">
        <v>7</v>
      </c>
      <c r="K16" s="29">
        <v>0</v>
      </c>
      <c r="L16" s="29">
        <v>7</v>
      </c>
      <c r="M16" s="29">
        <v>0</v>
      </c>
      <c r="N16" s="29">
        <v>0</v>
      </c>
      <c r="O16" s="29">
        <v>5</v>
      </c>
      <c r="P16" s="29">
        <v>7</v>
      </c>
      <c r="Q16" s="29">
        <v>0</v>
      </c>
      <c r="R16" s="31">
        <v>26</v>
      </c>
      <c r="S16" s="29"/>
      <c r="T16" s="29">
        <v>0</v>
      </c>
      <c r="U16" s="29">
        <v>7</v>
      </c>
      <c r="V16" s="29">
        <v>0</v>
      </c>
      <c r="W16" s="29">
        <v>7</v>
      </c>
      <c r="X16" s="29">
        <v>7</v>
      </c>
      <c r="Y16" s="31">
        <v>21</v>
      </c>
      <c r="Z16" s="29"/>
      <c r="AA16" s="32">
        <f t="shared" si="0"/>
        <v>47</v>
      </c>
      <c r="AB16" s="28"/>
    </row>
    <row r="17" spans="1:28">
      <c r="A17" s="28">
        <v>16</v>
      </c>
      <c r="B17" s="29">
        <v>11647</v>
      </c>
      <c r="C17" s="29" t="s">
        <v>723</v>
      </c>
      <c r="D17" s="29" t="s">
        <v>5</v>
      </c>
      <c r="E17" s="29" t="s">
        <v>103</v>
      </c>
      <c r="F17" s="29" t="s">
        <v>141</v>
      </c>
      <c r="G17" s="29" t="s">
        <v>142</v>
      </c>
      <c r="H17" s="29" t="s">
        <v>724</v>
      </c>
      <c r="I17" s="30">
        <v>11</v>
      </c>
      <c r="J17" s="29">
        <v>6</v>
      </c>
      <c r="K17" s="29">
        <v>0</v>
      </c>
      <c r="L17" s="29">
        <v>7</v>
      </c>
      <c r="M17" s="29">
        <v>0</v>
      </c>
      <c r="N17" s="29">
        <v>0</v>
      </c>
      <c r="O17" s="29">
        <v>5</v>
      </c>
      <c r="P17" s="29">
        <v>5</v>
      </c>
      <c r="Q17" s="29">
        <v>5</v>
      </c>
      <c r="R17" s="31">
        <v>28</v>
      </c>
      <c r="S17" s="29"/>
      <c r="T17" s="29">
        <v>1</v>
      </c>
      <c r="U17" s="29">
        <v>0</v>
      </c>
      <c r="V17" s="29">
        <v>7</v>
      </c>
      <c r="W17" s="29">
        <v>7</v>
      </c>
      <c r="X17" s="29">
        <v>4</v>
      </c>
      <c r="Y17" s="31">
        <v>19</v>
      </c>
      <c r="Z17" s="29"/>
      <c r="AA17" s="32">
        <f t="shared" si="0"/>
        <v>47</v>
      </c>
      <c r="AB17" s="28"/>
    </row>
    <row r="18" spans="1:28">
      <c r="A18" s="28">
        <v>17</v>
      </c>
      <c r="B18" s="29">
        <v>11658</v>
      </c>
      <c r="C18" s="29" t="s">
        <v>393</v>
      </c>
      <c r="D18" s="29" t="s">
        <v>26</v>
      </c>
      <c r="E18" s="29" t="s">
        <v>40</v>
      </c>
      <c r="F18" s="29" t="s">
        <v>62</v>
      </c>
      <c r="G18" s="29" t="s">
        <v>63</v>
      </c>
      <c r="H18" s="29" t="s">
        <v>265</v>
      </c>
      <c r="I18" s="30">
        <v>11</v>
      </c>
      <c r="J18" s="29">
        <v>7</v>
      </c>
      <c r="K18" s="29">
        <v>7</v>
      </c>
      <c r="L18" s="29">
        <v>7</v>
      </c>
      <c r="M18" s="29">
        <v>0</v>
      </c>
      <c r="N18" s="29">
        <v>0</v>
      </c>
      <c r="O18" s="29">
        <v>5</v>
      </c>
      <c r="P18" s="29">
        <v>7</v>
      </c>
      <c r="Q18" s="29">
        <v>0</v>
      </c>
      <c r="R18" s="31">
        <v>33</v>
      </c>
      <c r="S18" s="29"/>
      <c r="T18" s="29">
        <v>0</v>
      </c>
      <c r="U18" s="29">
        <v>7</v>
      </c>
      <c r="V18" s="29">
        <v>0</v>
      </c>
      <c r="W18" s="29">
        <v>0</v>
      </c>
      <c r="X18" s="29">
        <v>7</v>
      </c>
      <c r="Y18" s="31">
        <v>14</v>
      </c>
      <c r="Z18" s="29"/>
      <c r="AA18" s="32">
        <f t="shared" si="0"/>
        <v>47</v>
      </c>
      <c r="AB18" s="28"/>
    </row>
    <row r="19" spans="1:28">
      <c r="A19" s="28">
        <v>18</v>
      </c>
      <c r="B19" s="29">
        <v>11892</v>
      </c>
      <c r="C19" s="29" t="s">
        <v>697</v>
      </c>
      <c r="D19" s="29" t="s">
        <v>46</v>
      </c>
      <c r="E19" s="29" t="s">
        <v>698</v>
      </c>
      <c r="F19" s="29" t="s">
        <v>8</v>
      </c>
      <c r="G19" s="29" t="s">
        <v>9</v>
      </c>
      <c r="H19" s="29" t="s">
        <v>699</v>
      </c>
      <c r="I19" s="30">
        <v>11</v>
      </c>
      <c r="J19" s="29">
        <v>7</v>
      </c>
      <c r="K19" s="29">
        <v>0</v>
      </c>
      <c r="L19" s="29">
        <v>7</v>
      </c>
      <c r="M19" s="29">
        <v>7</v>
      </c>
      <c r="N19" s="29">
        <v>1</v>
      </c>
      <c r="O19" s="29">
        <v>1</v>
      </c>
      <c r="P19" s="29">
        <v>0</v>
      </c>
      <c r="Q19" s="29">
        <v>0</v>
      </c>
      <c r="R19" s="31">
        <v>23</v>
      </c>
      <c r="S19" s="29"/>
      <c r="T19" s="29">
        <v>7</v>
      </c>
      <c r="U19" s="29">
        <v>7</v>
      </c>
      <c r="V19" s="29">
        <v>0</v>
      </c>
      <c r="W19" s="29">
        <v>0</v>
      </c>
      <c r="X19" s="29">
        <v>7</v>
      </c>
      <c r="Y19" s="31">
        <v>21</v>
      </c>
      <c r="Z19" s="29"/>
      <c r="AA19" s="32">
        <f t="shared" si="0"/>
        <v>44</v>
      </c>
      <c r="AB19" s="28"/>
    </row>
    <row r="20" spans="1:28">
      <c r="A20" s="28">
        <v>19</v>
      </c>
      <c r="B20" s="29">
        <v>11860</v>
      </c>
      <c r="C20" s="29" t="s">
        <v>227</v>
      </c>
      <c r="D20" s="29" t="s">
        <v>56</v>
      </c>
      <c r="E20" s="29" t="s">
        <v>13</v>
      </c>
      <c r="F20" s="29" t="s">
        <v>32</v>
      </c>
      <c r="G20" s="29" t="s">
        <v>79</v>
      </c>
      <c r="H20" s="29" t="s">
        <v>703</v>
      </c>
      <c r="I20" s="30" t="s">
        <v>403</v>
      </c>
      <c r="J20" s="29">
        <v>7</v>
      </c>
      <c r="K20" s="29">
        <v>5</v>
      </c>
      <c r="L20" s="29">
        <v>5</v>
      </c>
      <c r="M20" s="29">
        <v>7</v>
      </c>
      <c r="N20" s="29">
        <v>7</v>
      </c>
      <c r="O20" s="29">
        <v>1</v>
      </c>
      <c r="P20" s="29">
        <v>1</v>
      </c>
      <c r="Q20" s="29">
        <v>0</v>
      </c>
      <c r="R20" s="31">
        <v>33</v>
      </c>
      <c r="S20" s="29"/>
      <c r="T20" s="29">
        <v>2</v>
      </c>
      <c r="U20" s="29">
        <v>0</v>
      </c>
      <c r="V20" s="29">
        <v>0</v>
      </c>
      <c r="W20" s="29">
        <v>4</v>
      </c>
      <c r="X20" s="29">
        <v>4</v>
      </c>
      <c r="Y20" s="31">
        <v>10</v>
      </c>
      <c r="Z20" s="29"/>
      <c r="AA20" s="32">
        <f t="shared" si="0"/>
        <v>43</v>
      </c>
      <c r="AB20" s="28"/>
    </row>
    <row r="21" spans="1:28">
      <c r="A21" s="28">
        <v>20</v>
      </c>
      <c r="B21" s="29">
        <v>12166</v>
      </c>
      <c r="C21" s="29" t="s">
        <v>433</v>
      </c>
      <c r="D21" s="29" t="s">
        <v>87</v>
      </c>
      <c r="E21" s="29" t="s">
        <v>86</v>
      </c>
      <c r="F21" s="29" t="s">
        <v>62</v>
      </c>
      <c r="G21" s="29" t="s">
        <v>63</v>
      </c>
      <c r="H21" s="29" t="s">
        <v>176</v>
      </c>
      <c r="I21" s="30" t="s">
        <v>403</v>
      </c>
      <c r="J21" s="29">
        <v>7</v>
      </c>
      <c r="K21" s="29">
        <v>0</v>
      </c>
      <c r="L21" s="29">
        <v>4</v>
      </c>
      <c r="M21" s="29">
        <v>0</v>
      </c>
      <c r="N21" s="29">
        <v>0</v>
      </c>
      <c r="O21" s="29">
        <v>2</v>
      </c>
      <c r="P21" s="29">
        <v>7</v>
      </c>
      <c r="Q21" s="29">
        <v>3</v>
      </c>
      <c r="R21" s="31">
        <v>23</v>
      </c>
      <c r="S21" s="29"/>
      <c r="T21" s="29">
        <v>0</v>
      </c>
      <c r="U21" s="29">
        <v>0</v>
      </c>
      <c r="V21" s="29">
        <v>7</v>
      </c>
      <c r="W21" s="29">
        <v>7</v>
      </c>
      <c r="X21" s="29">
        <v>5</v>
      </c>
      <c r="Y21" s="31">
        <v>19</v>
      </c>
      <c r="Z21" s="29"/>
      <c r="AA21" s="32">
        <f t="shared" si="0"/>
        <v>42</v>
      </c>
      <c r="AB21" s="28"/>
    </row>
    <row r="22" spans="1:28">
      <c r="A22" s="28">
        <v>21</v>
      </c>
      <c r="B22" s="29">
        <v>12070</v>
      </c>
      <c r="C22" s="29" t="s">
        <v>316</v>
      </c>
      <c r="D22" s="29" t="s">
        <v>57</v>
      </c>
      <c r="E22" s="29" t="s">
        <v>170</v>
      </c>
      <c r="F22" s="29" t="s">
        <v>62</v>
      </c>
      <c r="G22" s="29" t="s">
        <v>63</v>
      </c>
      <c r="H22" s="29" t="s">
        <v>176</v>
      </c>
      <c r="I22" s="30">
        <v>11</v>
      </c>
      <c r="J22" s="29">
        <v>7</v>
      </c>
      <c r="K22" s="29">
        <v>0</v>
      </c>
      <c r="L22" s="29">
        <v>5</v>
      </c>
      <c r="M22" s="29">
        <v>0</v>
      </c>
      <c r="N22" s="29">
        <v>0</v>
      </c>
      <c r="O22" s="29">
        <v>1</v>
      </c>
      <c r="P22" s="29">
        <v>7</v>
      </c>
      <c r="Q22" s="29">
        <v>3</v>
      </c>
      <c r="R22" s="31">
        <v>23</v>
      </c>
      <c r="S22" s="29"/>
      <c r="T22" s="29">
        <v>0</v>
      </c>
      <c r="U22" s="29">
        <v>0</v>
      </c>
      <c r="V22" s="29">
        <v>7</v>
      </c>
      <c r="W22" s="29">
        <v>7</v>
      </c>
      <c r="X22" s="29">
        <v>5</v>
      </c>
      <c r="Y22" s="31">
        <v>19</v>
      </c>
      <c r="Z22" s="29"/>
      <c r="AA22" s="32">
        <f t="shared" si="0"/>
        <v>42</v>
      </c>
      <c r="AB22" s="28"/>
    </row>
    <row r="23" spans="1:28">
      <c r="A23" s="28">
        <v>22</v>
      </c>
      <c r="B23" s="29">
        <v>11787</v>
      </c>
      <c r="C23" s="29" t="s">
        <v>701</v>
      </c>
      <c r="D23" s="29" t="s">
        <v>87</v>
      </c>
      <c r="E23" s="29" t="s">
        <v>356</v>
      </c>
      <c r="F23" s="29" t="s">
        <v>8</v>
      </c>
      <c r="G23" s="29" t="s">
        <v>45</v>
      </c>
      <c r="H23" s="29" t="s">
        <v>173</v>
      </c>
      <c r="I23" s="30">
        <v>11</v>
      </c>
      <c r="J23" s="29">
        <v>7</v>
      </c>
      <c r="K23" s="29">
        <v>4</v>
      </c>
      <c r="L23" s="29">
        <v>3</v>
      </c>
      <c r="M23" s="29">
        <v>7</v>
      </c>
      <c r="N23" s="29">
        <v>1</v>
      </c>
      <c r="O23" s="29">
        <v>0</v>
      </c>
      <c r="P23" s="29">
        <v>1</v>
      </c>
      <c r="Q23" s="29">
        <v>0</v>
      </c>
      <c r="R23" s="31">
        <v>23</v>
      </c>
      <c r="S23" s="29"/>
      <c r="T23" s="29">
        <v>4</v>
      </c>
      <c r="U23" s="29">
        <v>6</v>
      </c>
      <c r="V23" s="29">
        <v>0</v>
      </c>
      <c r="W23" s="29">
        <v>5</v>
      </c>
      <c r="X23" s="29">
        <v>4</v>
      </c>
      <c r="Y23" s="31">
        <v>19</v>
      </c>
      <c r="Z23" s="29"/>
      <c r="AA23" s="32">
        <f t="shared" si="0"/>
        <v>42</v>
      </c>
      <c r="AB23" s="28"/>
    </row>
    <row r="24" spans="1:28">
      <c r="A24" s="28">
        <v>23</v>
      </c>
      <c r="B24" s="29">
        <v>11767</v>
      </c>
      <c r="C24" s="29" t="s">
        <v>203</v>
      </c>
      <c r="D24" s="29" t="s">
        <v>26</v>
      </c>
      <c r="E24" s="29" t="s">
        <v>163</v>
      </c>
      <c r="F24" s="29" t="s">
        <v>8</v>
      </c>
      <c r="G24" s="29" t="s">
        <v>9</v>
      </c>
      <c r="H24" s="29" t="s">
        <v>389</v>
      </c>
      <c r="I24" s="30">
        <v>11</v>
      </c>
      <c r="J24" s="29">
        <v>6</v>
      </c>
      <c r="K24" s="29">
        <v>2</v>
      </c>
      <c r="L24" s="29">
        <v>6</v>
      </c>
      <c r="M24" s="29">
        <v>0</v>
      </c>
      <c r="N24" s="29">
        <v>0</v>
      </c>
      <c r="O24" s="29">
        <v>1</v>
      </c>
      <c r="P24" s="29">
        <v>0</v>
      </c>
      <c r="Q24" s="29">
        <v>0</v>
      </c>
      <c r="R24" s="31">
        <v>15</v>
      </c>
      <c r="S24" s="29"/>
      <c r="T24" s="29">
        <v>7</v>
      </c>
      <c r="U24" s="29">
        <v>7</v>
      </c>
      <c r="V24" s="29">
        <v>0</v>
      </c>
      <c r="W24" s="29">
        <v>7</v>
      </c>
      <c r="X24" s="29">
        <v>6</v>
      </c>
      <c r="Y24" s="31">
        <v>27</v>
      </c>
      <c r="Z24" s="29"/>
      <c r="AA24" s="32">
        <f t="shared" si="0"/>
        <v>42</v>
      </c>
      <c r="AB24" s="28"/>
    </row>
    <row r="25" spans="1:28">
      <c r="A25" s="28">
        <v>24</v>
      </c>
      <c r="B25" s="29">
        <v>11952</v>
      </c>
      <c r="C25" s="29" t="s">
        <v>200</v>
      </c>
      <c r="D25" s="29" t="s">
        <v>30</v>
      </c>
      <c r="E25" s="29" t="s">
        <v>11</v>
      </c>
      <c r="F25" s="29" t="s">
        <v>62</v>
      </c>
      <c r="G25" s="29" t="s">
        <v>63</v>
      </c>
      <c r="H25" s="29" t="s">
        <v>90</v>
      </c>
      <c r="I25" s="30">
        <v>11</v>
      </c>
      <c r="J25" s="29">
        <v>7</v>
      </c>
      <c r="K25" s="29">
        <v>7</v>
      </c>
      <c r="L25" s="29">
        <v>3</v>
      </c>
      <c r="M25" s="29">
        <v>0</v>
      </c>
      <c r="N25" s="29">
        <v>0</v>
      </c>
      <c r="O25" s="29">
        <v>4</v>
      </c>
      <c r="P25" s="29">
        <v>4</v>
      </c>
      <c r="Q25" s="29">
        <v>2</v>
      </c>
      <c r="R25" s="31">
        <v>27</v>
      </c>
      <c r="S25" s="29"/>
      <c r="T25" s="29">
        <v>0</v>
      </c>
      <c r="U25" s="29">
        <v>7</v>
      </c>
      <c r="V25" s="29">
        <v>0</v>
      </c>
      <c r="W25" s="29">
        <v>0</v>
      </c>
      <c r="X25" s="29">
        <v>7</v>
      </c>
      <c r="Y25" s="31">
        <v>14</v>
      </c>
      <c r="Z25" s="29"/>
      <c r="AA25" s="32">
        <f t="shared" si="0"/>
        <v>41</v>
      </c>
      <c r="AB25" s="28"/>
    </row>
    <row r="26" spans="1:28">
      <c r="A26" s="28">
        <v>25</v>
      </c>
      <c r="B26" s="29">
        <v>11771</v>
      </c>
      <c r="C26" s="29" t="s">
        <v>203</v>
      </c>
      <c r="D26" s="29" t="s">
        <v>87</v>
      </c>
      <c r="E26" s="29" t="s">
        <v>163</v>
      </c>
      <c r="F26" s="29" t="s">
        <v>8</v>
      </c>
      <c r="G26" s="29" t="s">
        <v>9</v>
      </c>
      <c r="H26" s="29" t="s">
        <v>173</v>
      </c>
      <c r="I26" s="30">
        <v>11</v>
      </c>
      <c r="J26" s="29">
        <v>5</v>
      </c>
      <c r="K26" s="29">
        <v>2</v>
      </c>
      <c r="L26" s="29">
        <v>6</v>
      </c>
      <c r="M26" s="29">
        <v>0</v>
      </c>
      <c r="N26" s="29">
        <v>0</v>
      </c>
      <c r="O26" s="29">
        <v>1</v>
      </c>
      <c r="P26" s="29">
        <v>0</v>
      </c>
      <c r="Q26" s="29">
        <v>0</v>
      </c>
      <c r="R26" s="31">
        <v>14</v>
      </c>
      <c r="S26" s="29"/>
      <c r="T26" s="29">
        <v>7</v>
      </c>
      <c r="U26" s="29">
        <v>7</v>
      </c>
      <c r="V26" s="29">
        <v>0</v>
      </c>
      <c r="W26" s="29">
        <v>7</v>
      </c>
      <c r="X26" s="29">
        <v>6</v>
      </c>
      <c r="Y26" s="31">
        <v>27</v>
      </c>
      <c r="Z26" s="29"/>
      <c r="AA26" s="32">
        <f t="shared" si="0"/>
        <v>41</v>
      </c>
      <c r="AB26" s="28"/>
    </row>
    <row r="27" spans="1:28">
      <c r="A27" s="28">
        <v>26</v>
      </c>
      <c r="B27" s="29">
        <v>11662</v>
      </c>
      <c r="C27" s="29" t="s">
        <v>395</v>
      </c>
      <c r="D27" s="29" t="s">
        <v>157</v>
      </c>
      <c r="E27" s="29" t="s">
        <v>174</v>
      </c>
      <c r="F27" s="29" t="s">
        <v>62</v>
      </c>
      <c r="G27" s="29" t="s">
        <v>63</v>
      </c>
      <c r="H27" s="29" t="s">
        <v>254</v>
      </c>
      <c r="I27" s="30">
        <v>11</v>
      </c>
      <c r="J27" s="29">
        <v>7</v>
      </c>
      <c r="K27" s="29">
        <v>0</v>
      </c>
      <c r="L27" s="29">
        <v>7</v>
      </c>
      <c r="M27" s="29">
        <v>0</v>
      </c>
      <c r="N27" s="29">
        <v>0</v>
      </c>
      <c r="O27" s="29">
        <v>5</v>
      </c>
      <c r="P27" s="29">
        <v>7</v>
      </c>
      <c r="Q27" s="29">
        <v>0</v>
      </c>
      <c r="R27" s="31">
        <v>26</v>
      </c>
      <c r="S27" s="29"/>
      <c r="T27" s="29">
        <v>0</v>
      </c>
      <c r="U27" s="29">
        <v>7</v>
      </c>
      <c r="V27" s="29">
        <v>0</v>
      </c>
      <c r="W27" s="29">
        <v>0</v>
      </c>
      <c r="X27" s="29">
        <v>7</v>
      </c>
      <c r="Y27" s="31">
        <v>14</v>
      </c>
      <c r="Z27" s="29"/>
      <c r="AA27" s="32">
        <f t="shared" si="0"/>
        <v>40</v>
      </c>
      <c r="AB27" s="28"/>
    </row>
    <row r="28" spans="1:28">
      <c r="A28" s="28">
        <v>27</v>
      </c>
      <c r="B28" s="29">
        <v>11955</v>
      </c>
      <c r="C28" s="29" t="s">
        <v>144</v>
      </c>
      <c r="D28" s="29" t="s">
        <v>19</v>
      </c>
      <c r="E28" s="29" t="s">
        <v>31</v>
      </c>
      <c r="F28" s="29" t="s">
        <v>62</v>
      </c>
      <c r="G28" s="29" t="s">
        <v>63</v>
      </c>
      <c r="H28" s="29" t="s">
        <v>261</v>
      </c>
      <c r="I28" s="30">
        <v>11</v>
      </c>
      <c r="J28" s="29">
        <v>7</v>
      </c>
      <c r="K28" s="29">
        <v>0</v>
      </c>
      <c r="L28" s="29">
        <v>7</v>
      </c>
      <c r="M28" s="29">
        <v>0</v>
      </c>
      <c r="N28" s="29">
        <v>0</v>
      </c>
      <c r="O28" s="29">
        <v>4</v>
      </c>
      <c r="P28" s="29">
        <v>7</v>
      </c>
      <c r="Q28" s="29">
        <v>0</v>
      </c>
      <c r="R28" s="31">
        <v>25</v>
      </c>
      <c r="S28" s="29"/>
      <c r="T28" s="29">
        <v>0</v>
      </c>
      <c r="U28" s="29">
        <v>7</v>
      </c>
      <c r="V28" s="29">
        <v>0</v>
      </c>
      <c r="W28" s="29">
        <v>0</v>
      </c>
      <c r="X28" s="29">
        <v>7</v>
      </c>
      <c r="Y28" s="31">
        <v>14</v>
      </c>
      <c r="Z28" s="29"/>
      <c r="AA28" s="32">
        <f t="shared" si="0"/>
        <v>39</v>
      </c>
      <c r="AB28" s="28"/>
    </row>
    <row r="29" spans="1:28">
      <c r="A29" s="28">
        <v>28</v>
      </c>
      <c r="B29" s="29">
        <v>11979</v>
      </c>
      <c r="C29" s="29" t="s">
        <v>198</v>
      </c>
      <c r="D29" s="29" t="s">
        <v>12</v>
      </c>
      <c r="E29" s="29" t="s">
        <v>154</v>
      </c>
      <c r="F29" s="29" t="s">
        <v>62</v>
      </c>
      <c r="G29" s="29" t="s">
        <v>63</v>
      </c>
      <c r="H29" s="29" t="s">
        <v>199</v>
      </c>
      <c r="I29" s="30">
        <v>11</v>
      </c>
      <c r="J29" s="29">
        <v>7</v>
      </c>
      <c r="K29" s="29">
        <v>0</v>
      </c>
      <c r="L29" s="29">
        <v>4</v>
      </c>
      <c r="M29" s="29">
        <v>0</v>
      </c>
      <c r="N29" s="29">
        <v>1</v>
      </c>
      <c r="O29" s="29">
        <v>1</v>
      </c>
      <c r="P29" s="29">
        <v>6</v>
      </c>
      <c r="Q29" s="29">
        <v>1</v>
      </c>
      <c r="R29" s="31">
        <v>20</v>
      </c>
      <c r="S29" s="29"/>
      <c r="T29" s="29">
        <v>0</v>
      </c>
      <c r="U29" s="29">
        <v>0</v>
      </c>
      <c r="V29" s="29">
        <v>7</v>
      </c>
      <c r="W29" s="29">
        <v>7</v>
      </c>
      <c r="X29" s="29">
        <v>5</v>
      </c>
      <c r="Y29" s="31">
        <v>19</v>
      </c>
      <c r="Z29" s="29"/>
      <c r="AA29" s="32">
        <f t="shared" si="0"/>
        <v>39</v>
      </c>
      <c r="AB29" s="28"/>
    </row>
    <row r="30" spans="1:28">
      <c r="A30" s="28">
        <v>29</v>
      </c>
      <c r="B30" s="29">
        <v>11757</v>
      </c>
      <c r="C30" s="29" t="s">
        <v>391</v>
      </c>
      <c r="D30" s="29" t="s">
        <v>12</v>
      </c>
      <c r="E30" s="29" t="s">
        <v>52</v>
      </c>
      <c r="F30" s="29" t="s">
        <v>8</v>
      </c>
      <c r="G30" s="29" t="s">
        <v>9</v>
      </c>
      <c r="H30" s="29" t="s">
        <v>392</v>
      </c>
      <c r="I30" s="30">
        <v>11</v>
      </c>
      <c r="J30" s="29">
        <v>6</v>
      </c>
      <c r="K30" s="29">
        <v>0</v>
      </c>
      <c r="L30" s="29">
        <v>7</v>
      </c>
      <c r="M30" s="29">
        <v>0</v>
      </c>
      <c r="N30" s="29">
        <v>0</v>
      </c>
      <c r="O30" s="29">
        <v>2</v>
      </c>
      <c r="P30" s="29">
        <v>5</v>
      </c>
      <c r="Q30" s="29">
        <v>0</v>
      </c>
      <c r="R30" s="31">
        <v>20</v>
      </c>
      <c r="S30" s="29"/>
      <c r="T30" s="29">
        <v>7</v>
      </c>
      <c r="U30" s="29">
        <v>0</v>
      </c>
      <c r="V30" s="29">
        <v>0</v>
      </c>
      <c r="W30" s="29">
        <v>7</v>
      </c>
      <c r="X30" s="29">
        <v>4</v>
      </c>
      <c r="Y30" s="31">
        <v>18</v>
      </c>
      <c r="Z30" s="29"/>
      <c r="AA30" s="32">
        <f t="shared" si="0"/>
        <v>38</v>
      </c>
      <c r="AB30" s="28"/>
    </row>
    <row r="31" spans="1:28">
      <c r="A31" s="28">
        <v>30</v>
      </c>
      <c r="B31" s="29">
        <v>11907</v>
      </c>
      <c r="C31" s="29" t="s">
        <v>138</v>
      </c>
      <c r="D31" s="29" t="s">
        <v>182</v>
      </c>
      <c r="E31" s="29" t="s">
        <v>92</v>
      </c>
      <c r="F31" s="29" t="s">
        <v>8</v>
      </c>
      <c r="G31" s="29" t="s">
        <v>602</v>
      </c>
      <c r="H31" s="29" t="s">
        <v>688</v>
      </c>
      <c r="I31" s="30">
        <v>11</v>
      </c>
      <c r="J31" s="29">
        <v>7</v>
      </c>
      <c r="K31" s="29">
        <v>7</v>
      </c>
      <c r="L31" s="29">
        <v>4</v>
      </c>
      <c r="M31" s="29">
        <v>0</v>
      </c>
      <c r="N31" s="29">
        <v>0</v>
      </c>
      <c r="O31" s="29">
        <v>2</v>
      </c>
      <c r="P31" s="29">
        <v>0</v>
      </c>
      <c r="Q31" s="29">
        <v>0</v>
      </c>
      <c r="R31" s="31">
        <v>20</v>
      </c>
      <c r="S31" s="29"/>
      <c r="T31" s="29">
        <v>1</v>
      </c>
      <c r="U31" s="29">
        <v>0</v>
      </c>
      <c r="V31" s="29">
        <v>0</v>
      </c>
      <c r="W31" s="29">
        <v>7</v>
      </c>
      <c r="X31" s="29">
        <v>7</v>
      </c>
      <c r="Y31" s="31">
        <v>15</v>
      </c>
      <c r="Z31" s="29"/>
      <c r="AA31" s="32">
        <f t="shared" si="0"/>
        <v>35</v>
      </c>
      <c r="AB31" s="28"/>
    </row>
    <row r="32" spans="1:28">
      <c r="A32" s="28">
        <v>31</v>
      </c>
      <c r="B32" s="29">
        <v>11954</v>
      </c>
      <c r="C32" s="29" t="s">
        <v>201</v>
      </c>
      <c r="D32" s="29" t="s">
        <v>57</v>
      </c>
      <c r="E32" s="29" t="s">
        <v>31</v>
      </c>
      <c r="F32" s="29" t="s">
        <v>62</v>
      </c>
      <c r="G32" s="29" t="s">
        <v>63</v>
      </c>
      <c r="H32" s="29" t="s">
        <v>90</v>
      </c>
      <c r="I32" s="30">
        <v>11</v>
      </c>
      <c r="J32" s="29">
        <v>7</v>
      </c>
      <c r="K32" s="29">
        <v>0</v>
      </c>
      <c r="L32" s="29">
        <v>7</v>
      </c>
      <c r="M32" s="29">
        <v>0</v>
      </c>
      <c r="N32" s="29">
        <v>0</v>
      </c>
      <c r="O32" s="29">
        <v>0</v>
      </c>
      <c r="P32" s="29">
        <v>7</v>
      </c>
      <c r="Q32" s="29">
        <v>7</v>
      </c>
      <c r="R32" s="31">
        <f>SUM(J32:Q32)</f>
        <v>28</v>
      </c>
      <c r="S32" s="29"/>
      <c r="T32" s="29">
        <v>0</v>
      </c>
      <c r="U32" s="29">
        <v>0</v>
      </c>
      <c r="V32" s="29">
        <v>0</v>
      </c>
      <c r="W32" s="29">
        <v>0</v>
      </c>
      <c r="X32" s="29">
        <v>7</v>
      </c>
      <c r="Y32" s="31">
        <v>7</v>
      </c>
      <c r="Z32" s="29"/>
      <c r="AA32" s="32">
        <f t="shared" ref="AA32:AA63" si="1">R32+Y32</f>
        <v>35</v>
      </c>
      <c r="AB32" s="28"/>
    </row>
    <row r="33" spans="1:28">
      <c r="A33" s="28">
        <v>32</v>
      </c>
      <c r="B33" s="29">
        <v>12120</v>
      </c>
      <c r="C33" s="29" t="s">
        <v>679</v>
      </c>
      <c r="D33" s="29" t="s">
        <v>5</v>
      </c>
      <c r="E33" s="29" t="s">
        <v>103</v>
      </c>
      <c r="F33" s="29" t="s">
        <v>28</v>
      </c>
      <c r="G33" s="29" t="s">
        <v>28</v>
      </c>
      <c r="H33" s="29" t="s">
        <v>400</v>
      </c>
      <c r="I33" s="30" t="s">
        <v>403</v>
      </c>
      <c r="J33" s="29">
        <v>7</v>
      </c>
      <c r="K33" s="29">
        <v>0</v>
      </c>
      <c r="L33" s="29">
        <v>7</v>
      </c>
      <c r="M33" s="29">
        <v>7</v>
      </c>
      <c r="N33" s="29">
        <v>0</v>
      </c>
      <c r="O33" s="29">
        <v>0</v>
      </c>
      <c r="P33" s="29">
        <v>7</v>
      </c>
      <c r="Q33" s="29">
        <v>6</v>
      </c>
      <c r="R33" s="31">
        <v>34</v>
      </c>
      <c r="S33" s="29"/>
      <c r="T33" s="29"/>
      <c r="U33" s="29"/>
      <c r="V33" s="29"/>
      <c r="W33" s="29"/>
      <c r="X33" s="29"/>
      <c r="Y33" s="31">
        <v>0</v>
      </c>
      <c r="Z33" s="29"/>
      <c r="AA33" s="32">
        <f t="shared" si="1"/>
        <v>34</v>
      </c>
      <c r="AB33" s="28"/>
    </row>
    <row r="34" spans="1:28">
      <c r="A34" s="28">
        <v>33</v>
      </c>
      <c r="B34" s="29">
        <v>11826</v>
      </c>
      <c r="C34" s="29" t="s">
        <v>396</v>
      </c>
      <c r="D34" s="29" t="s">
        <v>190</v>
      </c>
      <c r="E34" s="29" t="s">
        <v>143</v>
      </c>
      <c r="F34" s="29" t="s">
        <v>28</v>
      </c>
      <c r="G34" s="29" t="s">
        <v>397</v>
      </c>
      <c r="H34" s="29" t="s">
        <v>398</v>
      </c>
      <c r="I34" s="30">
        <v>11</v>
      </c>
      <c r="J34" s="29">
        <v>6</v>
      </c>
      <c r="K34" s="29">
        <v>0</v>
      </c>
      <c r="L34" s="29">
        <v>3</v>
      </c>
      <c r="M34" s="29">
        <v>0</v>
      </c>
      <c r="N34" s="29">
        <v>0</v>
      </c>
      <c r="O34" s="29">
        <v>0</v>
      </c>
      <c r="P34" s="29">
        <v>5</v>
      </c>
      <c r="Q34" s="29">
        <v>0</v>
      </c>
      <c r="R34" s="31">
        <v>14</v>
      </c>
      <c r="S34" s="29"/>
      <c r="T34" s="29">
        <v>0</v>
      </c>
      <c r="U34" s="29">
        <v>0</v>
      </c>
      <c r="V34" s="29">
        <v>6</v>
      </c>
      <c r="W34" s="29">
        <v>7</v>
      </c>
      <c r="X34" s="29">
        <v>7</v>
      </c>
      <c r="Y34" s="31">
        <v>20</v>
      </c>
      <c r="Z34" s="29"/>
      <c r="AA34" s="32">
        <f t="shared" si="1"/>
        <v>34</v>
      </c>
      <c r="AB34" s="28"/>
    </row>
    <row r="35" spans="1:28">
      <c r="A35" s="28">
        <v>34</v>
      </c>
      <c r="B35" s="29">
        <v>11809</v>
      </c>
      <c r="C35" s="29" t="s">
        <v>262</v>
      </c>
      <c r="D35" s="29" t="s">
        <v>10</v>
      </c>
      <c r="E35" s="29" t="s">
        <v>13</v>
      </c>
      <c r="F35" s="29" t="s">
        <v>28</v>
      </c>
      <c r="G35" s="29" t="s">
        <v>28</v>
      </c>
      <c r="H35" s="29" t="s">
        <v>708</v>
      </c>
      <c r="I35" s="30" t="s">
        <v>403</v>
      </c>
      <c r="J35" s="29">
        <v>7</v>
      </c>
      <c r="K35" s="29">
        <v>7</v>
      </c>
      <c r="L35" s="29">
        <v>0</v>
      </c>
      <c r="M35" s="29">
        <v>7</v>
      </c>
      <c r="N35" s="29">
        <v>0</v>
      </c>
      <c r="O35" s="29">
        <v>0</v>
      </c>
      <c r="P35" s="29">
        <v>6</v>
      </c>
      <c r="Q35" s="29">
        <v>7</v>
      </c>
      <c r="R35" s="31">
        <v>34</v>
      </c>
      <c r="S35" s="29"/>
      <c r="T35" s="29"/>
      <c r="U35" s="29"/>
      <c r="V35" s="29"/>
      <c r="W35" s="29"/>
      <c r="X35" s="29"/>
      <c r="Y35" s="31">
        <v>0</v>
      </c>
      <c r="Z35" s="29"/>
      <c r="AA35" s="32">
        <f t="shared" si="1"/>
        <v>34</v>
      </c>
      <c r="AB35" s="28"/>
    </row>
    <row r="36" spans="1:28">
      <c r="A36" s="28">
        <v>35</v>
      </c>
      <c r="B36" s="29">
        <v>11646</v>
      </c>
      <c r="C36" s="29" t="s">
        <v>206</v>
      </c>
      <c r="D36" s="29" t="s">
        <v>41</v>
      </c>
      <c r="E36" s="29" t="s">
        <v>86</v>
      </c>
      <c r="F36" s="29" t="s">
        <v>28</v>
      </c>
      <c r="G36" s="29" t="s">
        <v>28</v>
      </c>
      <c r="H36" s="29" t="s">
        <v>207</v>
      </c>
      <c r="I36" s="30">
        <v>11</v>
      </c>
      <c r="J36" s="29">
        <v>7</v>
      </c>
      <c r="K36" s="29">
        <v>0</v>
      </c>
      <c r="L36" s="29">
        <v>7</v>
      </c>
      <c r="M36" s="29">
        <v>0</v>
      </c>
      <c r="N36" s="29">
        <v>0</v>
      </c>
      <c r="O36" s="29">
        <v>0</v>
      </c>
      <c r="P36" s="29">
        <v>7</v>
      </c>
      <c r="Q36" s="29">
        <v>6</v>
      </c>
      <c r="R36" s="31">
        <v>27</v>
      </c>
      <c r="S36" s="29"/>
      <c r="T36" s="29">
        <v>0</v>
      </c>
      <c r="U36" s="29">
        <v>0</v>
      </c>
      <c r="V36" s="29">
        <v>0</v>
      </c>
      <c r="W36" s="29">
        <v>0</v>
      </c>
      <c r="X36" s="29">
        <v>7</v>
      </c>
      <c r="Y36" s="31">
        <v>7</v>
      </c>
      <c r="Z36" s="29"/>
      <c r="AA36" s="32">
        <f t="shared" si="1"/>
        <v>34</v>
      </c>
      <c r="AB36" s="28"/>
    </row>
    <row r="37" spans="1:28">
      <c r="A37" s="28">
        <v>36</v>
      </c>
      <c r="B37" s="29">
        <v>11696</v>
      </c>
      <c r="C37" s="29" t="s">
        <v>188</v>
      </c>
      <c r="D37" s="29" t="s">
        <v>65</v>
      </c>
      <c r="E37" s="29" t="s">
        <v>86</v>
      </c>
      <c r="F37" s="29" t="s">
        <v>8</v>
      </c>
      <c r="G37" s="29" t="s">
        <v>45</v>
      </c>
      <c r="H37" s="29" t="s">
        <v>149</v>
      </c>
      <c r="I37" s="30">
        <v>11</v>
      </c>
      <c r="J37" s="29">
        <v>2</v>
      </c>
      <c r="K37" s="29">
        <v>7</v>
      </c>
      <c r="L37" s="29">
        <v>2</v>
      </c>
      <c r="M37" s="29">
        <v>2</v>
      </c>
      <c r="N37" s="29">
        <v>0</v>
      </c>
      <c r="O37" s="29">
        <v>0</v>
      </c>
      <c r="P37" s="29">
        <v>6</v>
      </c>
      <c r="Q37" s="29">
        <v>4</v>
      </c>
      <c r="R37" s="31">
        <v>23</v>
      </c>
      <c r="S37" s="29"/>
      <c r="T37" s="29">
        <v>1</v>
      </c>
      <c r="U37" s="29">
        <v>1</v>
      </c>
      <c r="V37" s="29">
        <v>1</v>
      </c>
      <c r="W37" s="29">
        <v>3</v>
      </c>
      <c r="X37" s="29">
        <v>4</v>
      </c>
      <c r="Y37" s="31">
        <v>10</v>
      </c>
      <c r="Z37" s="29"/>
      <c r="AA37" s="32">
        <f t="shared" si="1"/>
        <v>33</v>
      </c>
      <c r="AB37" s="28"/>
    </row>
    <row r="38" spans="1:28">
      <c r="A38" s="28">
        <v>37</v>
      </c>
      <c r="B38" s="29">
        <v>12077</v>
      </c>
      <c r="C38" s="29" t="s">
        <v>140</v>
      </c>
      <c r="D38" s="29" t="s">
        <v>151</v>
      </c>
      <c r="E38" s="29" t="s">
        <v>134</v>
      </c>
      <c r="F38" s="29" t="s">
        <v>32</v>
      </c>
      <c r="G38" s="29" t="s">
        <v>79</v>
      </c>
      <c r="H38" s="29" t="s">
        <v>399</v>
      </c>
      <c r="I38" s="30">
        <v>11</v>
      </c>
      <c r="J38" s="29">
        <v>7</v>
      </c>
      <c r="K38" s="29">
        <v>7</v>
      </c>
      <c r="L38" s="29">
        <v>0</v>
      </c>
      <c r="M38" s="29">
        <v>5</v>
      </c>
      <c r="N38" s="29">
        <v>7</v>
      </c>
      <c r="O38" s="29">
        <v>1</v>
      </c>
      <c r="P38" s="29">
        <v>0</v>
      </c>
      <c r="Q38" s="29">
        <v>5</v>
      </c>
      <c r="R38" s="31">
        <v>32</v>
      </c>
      <c r="S38" s="29"/>
      <c r="T38" s="29"/>
      <c r="U38" s="29"/>
      <c r="V38" s="29"/>
      <c r="W38" s="29"/>
      <c r="X38" s="29"/>
      <c r="Y38" s="31">
        <v>0</v>
      </c>
      <c r="Z38" s="29"/>
      <c r="AA38" s="32">
        <f t="shared" si="1"/>
        <v>32</v>
      </c>
      <c r="AB38" s="28"/>
    </row>
    <row r="39" spans="1:28">
      <c r="A39" s="28">
        <v>38</v>
      </c>
      <c r="B39" s="29">
        <v>11554</v>
      </c>
      <c r="C39" s="29" t="s">
        <v>263</v>
      </c>
      <c r="D39" s="29" t="s">
        <v>19</v>
      </c>
      <c r="E39" s="29" t="s">
        <v>1</v>
      </c>
      <c r="F39" s="29" t="s">
        <v>35</v>
      </c>
      <c r="G39" s="29" t="s">
        <v>38</v>
      </c>
      <c r="H39" s="29" t="s">
        <v>264</v>
      </c>
      <c r="I39" s="30">
        <v>11</v>
      </c>
      <c r="J39" s="29">
        <v>7</v>
      </c>
      <c r="K39" s="29">
        <v>7</v>
      </c>
      <c r="L39" s="29">
        <v>2</v>
      </c>
      <c r="M39" s="29">
        <v>6</v>
      </c>
      <c r="N39" s="29">
        <v>2</v>
      </c>
      <c r="O39" s="29">
        <v>2</v>
      </c>
      <c r="P39" s="29">
        <v>0</v>
      </c>
      <c r="Q39" s="29">
        <v>6</v>
      </c>
      <c r="R39" s="31">
        <v>32</v>
      </c>
      <c r="S39" s="29"/>
      <c r="T39" s="29"/>
      <c r="U39" s="29"/>
      <c r="V39" s="29"/>
      <c r="W39" s="29"/>
      <c r="X39" s="29"/>
      <c r="Y39" s="31">
        <v>0</v>
      </c>
      <c r="Z39" s="29"/>
      <c r="AA39" s="32">
        <f t="shared" si="1"/>
        <v>32</v>
      </c>
      <c r="AB39" s="28"/>
    </row>
    <row r="40" spans="1:28">
      <c r="A40" s="28">
        <v>39</v>
      </c>
      <c r="B40" s="29">
        <v>11645</v>
      </c>
      <c r="C40" s="29" t="s">
        <v>401</v>
      </c>
      <c r="D40" s="29" t="s">
        <v>132</v>
      </c>
      <c r="E40" s="29" t="s">
        <v>271</v>
      </c>
      <c r="F40" s="29" t="s">
        <v>28</v>
      </c>
      <c r="G40" s="29" t="s">
        <v>28</v>
      </c>
      <c r="H40" s="29" t="s">
        <v>207</v>
      </c>
      <c r="I40" s="30">
        <v>11</v>
      </c>
      <c r="J40" s="29">
        <v>7</v>
      </c>
      <c r="K40" s="29">
        <v>0</v>
      </c>
      <c r="L40" s="29">
        <v>7</v>
      </c>
      <c r="M40" s="29">
        <v>0</v>
      </c>
      <c r="N40" s="29">
        <v>7</v>
      </c>
      <c r="O40" s="29">
        <v>0</v>
      </c>
      <c r="P40" s="29">
        <v>6</v>
      </c>
      <c r="Q40" s="29">
        <v>0</v>
      </c>
      <c r="R40" s="31">
        <v>27</v>
      </c>
      <c r="S40" s="29"/>
      <c r="T40" s="29">
        <v>0</v>
      </c>
      <c r="U40" s="29">
        <v>0</v>
      </c>
      <c r="V40" s="29">
        <v>0</v>
      </c>
      <c r="W40" s="29">
        <v>0</v>
      </c>
      <c r="X40" s="29">
        <v>4</v>
      </c>
      <c r="Y40" s="31">
        <v>4</v>
      </c>
      <c r="Z40" s="29"/>
      <c r="AA40" s="32">
        <f t="shared" si="1"/>
        <v>31</v>
      </c>
      <c r="AB40" s="28"/>
    </row>
    <row r="41" spans="1:28">
      <c r="A41" s="28">
        <v>40</v>
      </c>
      <c r="B41" s="29">
        <v>11920</v>
      </c>
      <c r="C41" s="29" t="s">
        <v>267</v>
      </c>
      <c r="D41" s="29" t="s">
        <v>64</v>
      </c>
      <c r="E41" s="29" t="s">
        <v>92</v>
      </c>
      <c r="F41" s="29" t="s">
        <v>62</v>
      </c>
      <c r="G41" s="29" t="s">
        <v>63</v>
      </c>
      <c r="H41" s="29">
        <v>9</v>
      </c>
      <c r="I41" s="30">
        <v>11</v>
      </c>
      <c r="J41" s="29">
        <v>7</v>
      </c>
      <c r="K41" s="29">
        <v>0</v>
      </c>
      <c r="L41" s="29">
        <v>0</v>
      </c>
      <c r="M41" s="29">
        <v>0</v>
      </c>
      <c r="N41" s="29">
        <v>0</v>
      </c>
      <c r="O41" s="29">
        <v>5</v>
      </c>
      <c r="P41" s="29">
        <v>7</v>
      </c>
      <c r="Q41" s="29">
        <v>0</v>
      </c>
      <c r="R41" s="31">
        <v>19</v>
      </c>
      <c r="S41" s="29"/>
      <c r="T41" s="29">
        <v>0</v>
      </c>
      <c r="U41" s="29">
        <v>0</v>
      </c>
      <c r="V41" s="29">
        <v>2</v>
      </c>
      <c r="W41" s="29">
        <v>7</v>
      </c>
      <c r="X41" s="29">
        <v>3</v>
      </c>
      <c r="Y41" s="31">
        <v>12</v>
      </c>
      <c r="Z41" s="29"/>
      <c r="AA41" s="32">
        <v>31</v>
      </c>
      <c r="AB41" s="28"/>
    </row>
    <row r="42" spans="1:28">
      <c r="A42">
        <v>41</v>
      </c>
      <c r="B42" s="5">
        <v>11939</v>
      </c>
      <c r="C42" s="5" t="s">
        <v>305</v>
      </c>
      <c r="D42" s="5" t="s">
        <v>57</v>
      </c>
      <c r="E42" s="5" t="s">
        <v>40</v>
      </c>
      <c r="F42" s="5" t="s">
        <v>62</v>
      </c>
      <c r="G42" s="5" t="s">
        <v>63</v>
      </c>
      <c r="H42" s="5" t="s">
        <v>39</v>
      </c>
      <c r="I42" s="18">
        <v>11</v>
      </c>
      <c r="J42" s="5">
        <v>7</v>
      </c>
      <c r="K42" s="5">
        <v>7</v>
      </c>
      <c r="L42" s="5">
        <v>7</v>
      </c>
      <c r="M42" s="5">
        <v>0</v>
      </c>
      <c r="N42" s="5">
        <v>0</v>
      </c>
      <c r="O42" s="5">
        <v>0</v>
      </c>
      <c r="P42" s="5">
        <v>7</v>
      </c>
      <c r="Q42" s="5">
        <v>0</v>
      </c>
      <c r="R42" s="7">
        <v>28</v>
      </c>
      <c r="S42" s="5"/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7">
        <v>0</v>
      </c>
      <c r="Z42" s="5"/>
      <c r="AA42" s="11">
        <f t="shared" si="1"/>
        <v>28</v>
      </c>
    </row>
    <row r="43" spans="1:28">
      <c r="A43">
        <v>42</v>
      </c>
      <c r="B43" s="5">
        <v>11891</v>
      </c>
      <c r="C43" s="5" t="s">
        <v>385</v>
      </c>
      <c r="D43" s="5" t="s">
        <v>34</v>
      </c>
      <c r="E43" s="5" t="s">
        <v>127</v>
      </c>
      <c r="F43" s="5" t="s">
        <v>8</v>
      </c>
      <c r="G43" s="5" t="s">
        <v>9</v>
      </c>
      <c r="H43" s="5" t="s">
        <v>386</v>
      </c>
      <c r="I43" s="18">
        <v>11</v>
      </c>
      <c r="J43" s="5">
        <v>5</v>
      </c>
      <c r="K43" s="5">
        <v>7</v>
      </c>
      <c r="L43" s="5">
        <v>4</v>
      </c>
      <c r="M43" s="5">
        <v>6</v>
      </c>
      <c r="N43" s="5">
        <v>0</v>
      </c>
      <c r="O43" s="5">
        <v>0</v>
      </c>
      <c r="P43" s="5">
        <v>1</v>
      </c>
      <c r="Q43" s="5">
        <v>0</v>
      </c>
      <c r="R43" s="7">
        <v>23</v>
      </c>
      <c r="S43" s="5"/>
      <c r="T43" s="5">
        <v>0</v>
      </c>
      <c r="U43" s="5">
        <v>0</v>
      </c>
      <c r="V43" s="5">
        <v>4</v>
      </c>
      <c r="W43" s="5">
        <v>0</v>
      </c>
      <c r="X43" s="5">
        <v>0</v>
      </c>
      <c r="Y43" s="7">
        <v>4</v>
      </c>
      <c r="Z43" s="5"/>
      <c r="AA43" s="11">
        <f t="shared" si="1"/>
        <v>27</v>
      </c>
    </row>
    <row r="44" spans="1:28">
      <c r="A44">
        <v>43</v>
      </c>
      <c r="B44" s="5">
        <v>11873</v>
      </c>
      <c r="C44" s="5" t="s">
        <v>706</v>
      </c>
      <c r="D44" s="5" t="s">
        <v>12</v>
      </c>
      <c r="E44" s="5" t="s">
        <v>86</v>
      </c>
      <c r="F44" s="5" t="s">
        <v>8</v>
      </c>
      <c r="G44" s="5" t="s">
        <v>45</v>
      </c>
      <c r="H44" s="5" t="s">
        <v>707</v>
      </c>
      <c r="I44" s="18" t="s">
        <v>403</v>
      </c>
      <c r="J44" s="5">
        <v>7</v>
      </c>
      <c r="K44" s="5">
        <v>0</v>
      </c>
      <c r="L44" s="5">
        <v>4</v>
      </c>
      <c r="M44" s="5">
        <v>0</v>
      </c>
      <c r="N44" s="5">
        <v>0</v>
      </c>
      <c r="O44" s="5">
        <v>0</v>
      </c>
      <c r="P44" s="5">
        <v>0</v>
      </c>
      <c r="Q44" s="5">
        <v>2</v>
      </c>
      <c r="R44" s="7">
        <v>13</v>
      </c>
      <c r="S44" s="5"/>
      <c r="T44" s="5">
        <v>0</v>
      </c>
      <c r="U44" s="5">
        <v>0</v>
      </c>
      <c r="V44" s="5">
        <v>7</v>
      </c>
      <c r="W44" s="5">
        <v>0</v>
      </c>
      <c r="X44" s="5">
        <v>5</v>
      </c>
      <c r="Y44" s="7">
        <v>12</v>
      </c>
      <c r="Z44" s="5"/>
      <c r="AA44" s="11">
        <f t="shared" si="1"/>
        <v>25</v>
      </c>
    </row>
    <row r="45" spans="1:28">
      <c r="A45">
        <v>44</v>
      </c>
      <c r="B45" s="5">
        <v>11942</v>
      </c>
      <c r="C45" s="5" t="s">
        <v>689</v>
      </c>
      <c r="D45" s="5" t="s">
        <v>48</v>
      </c>
      <c r="E45" s="5" t="s">
        <v>89</v>
      </c>
      <c r="F45" s="5" t="s">
        <v>70</v>
      </c>
      <c r="G45" s="5" t="s">
        <v>251</v>
      </c>
      <c r="H45" s="5" t="s">
        <v>690</v>
      </c>
      <c r="I45" s="18" t="s">
        <v>403</v>
      </c>
      <c r="J45" s="5">
        <v>7</v>
      </c>
      <c r="K45" s="5">
        <v>7</v>
      </c>
      <c r="L45" s="5">
        <v>5</v>
      </c>
      <c r="M45" s="5">
        <v>0</v>
      </c>
      <c r="N45" s="5">
        <v>0</v>
      </c>
      <c r="O45" s="5">
        <v>4</v>
      </c>
      <c r="P45" s="5">
        <v>1</v>
      </c>
      <c r="Q45" s="5">
        <v>0</v>
      </c>
      <c r="R45" s="7">
        <v>24</v>
      </c>
      <c r="S45" s="5"/>
      <c r="T45" s="5"/>
      <c r="U45" s="5"/>
      <c r="V45" s="5"/>
      <c r="W45" s="5"/>
      <c r="X45" s="5"/>
      <c r="Y45" s="7">
        <v>0</v>
      </c>
      <c r="Z45" s="5"/>
      <c r="AA45" s="11">
        <f t="shared" si="1"/>
        <v>24</v>
      </c>
    </row>
    <row r="46" spans="1:28">
      <c r="A46">
        <v>45</v>
      </c>
      <c r="B46" s="5">
        <v>11984</v>
      </c>
      <c r="C46" s="5" t="s">
        <v>694</v>
      </c>
      <c r="D46" s="5" t="s">
        <v>15</v>
      </c>
      <c r="E46" s="5" t="s">
        <v>29</v>
      </c>
      <c r="F46" s="5" t="s">
        <v>3</v>
      </c>
      <c r="G46" s="5" t="s">
        <v>4</v>
      </c>
      <c r="H46" s="5" t="s">
        <v>695</v>
      </c>
      <c r="I46" s="18" t="s">
        <v>403</v>
      </c>
      <c r="J46" s="5">
        <v>7</v>
      </c>
      <c r="K46" s="5">
        <v>7</v>
      </c>
      <c r="L46" s="5">
        <v>4</v>
      </c>
      <c r="M46" s="5">
        <v>0</v>
      </c>
      <c r="N46" s="5">
        <v>0</v>
      </c>
      <c r="O46" s="5">
        <v>3</v>
      </c>
      <c r="P46" s="5">
        <v>0</v>
      </c>
      <c r="Q46" s="5">
        <v>3</v>
      </c>
      <c r="R46" s="7">
        <v>24</v>
      </c>
      <c r="S46" s="5" t="s">
        <v>696</v>
      </c>
      <c r="T46" s="5"/>
      <c r="U46" s="5"/>
      <c r="V46" s="5"/>
      <c r="W46" s="5"/>
      <c r="X46" s="5"/>
      <c r="Y46" s="7">
        <v>0</v>
      </c>
      <c r="Z46" s="5"/>
      <c r="AA46" s="11">
        <f t="shared" si="1"/>
        <v>24</v>
      </c>
    </row>
    <row r="47" spans="1:28">
      <c r="A47">
        <v>46</v>
      </c>
      <c r="B47" s="5">
        <v>12095</v>
      </c>
      <c r="C47" s="5" t="s">
        <v>683</v>
      </c>
      <c r="D47" s="5" t="s">
        <v>146</v>
      </c>
      <c r="E47" s="5" t="s">
        <v>172</v>
      </c>
      <c r="F47" s="5" t="s">
        <v>44</v>
      </c>
      <c r="G47" s="5" t="s">
        <v>417</v>
      </c>
      <c r="H47" s="5" t="s">
        <v>436</v>
      </c>
      <c r="I47" s="18" t="s">
        <v>403</v>
      </c>
      <c r="J47" s="5">
        <v>7</v>
      </c>
      <c r="K47" s="5">
        <v>0</v>
      </c>
      <c r="L47" s="5">
        <v>0</v>
      </c>
      <c r="M47" s="5">
        <v>7</v>
      </c>
      <c r="N47" s="5">
        <v>0</v>
      </c>
      <c r="O47" s="5">
        <v>3</v>
      </c>
      <c r="P47" s="5">
        <v>0</v>
      </c>
      <c r="Q47" s="5">
        <v>5</v>
      </c>
      <c r="R47" s="7">
        <v>22</v>
      </c>
      <c r="S47" s="5"/>
      <c r="T47" s="5"/>
      <c r="U47" s="5"/>
      <c r="V47" s="5"/>
      <c r="W47" s="5"/>
      <c r="X47" s="5"/>
      <c r="Y47" s="7">
        <v>0</v>
      </c>
      <c r="Z47" s="5"/>
      <c r="AA47" s="11">
        <f t="shared" si="1"/>
        <v>22</v>
      </c>
    </row>
    <row r="48" spans="1:28">
      <c r="A48">
        <v>47</v>
      </c>
      <c r="B48" s="5">
        <v>11983</v>
      </c>
      <c r="C48" s="5" t="s">
        <v>551</v>
      </c>
      <c r="D48" s="5" t="s">
        <v>171</v>
      </c>
      <c r="E48" s="5" t="s">
        <v>103</v>
      </c>
      <c r="F48" s="5" t="s">
        <v>3</v>
      </c>
      <c r="G48" s="5" t="s">
        <v>4</v>
      </c>
      <c r="H48" s="5">
        <v>2</v>
      </c>
      <c r="I48" s="18">
        <v>11</v>
      </c>
      <c r="J48" s="5">
        <v>7</v>
      </c>
      <c r="K48" s="5">
        <v>4</v>
      </c>
      <c r="L48" s="5">
        <v>4</v>
      </c>
      <c r="M48" s="5">
        <v>0</v>
      </c>
      <c r="N48" s="5">
        <v>0</v>
      </c>
      <c r="O48" s="5">
        <v>3</v>
      </c>
      <c r="P48" s="5">
        <v>0</v>
      </c>
      <c r="Q48" s="5">
        <v>3</v>
      </c>
      <c r="R48" s="7">
        <v>21</v>
      </c>
      <c r="S48" s="5"/>
      <c r="T48" s="5"/>
      <c r="U48" s="5"/>
      <c r="V48" s="5"/>
      <c r="W48" s="5"/>
      <c r="X48" s="5"/>
      <c r="Y48" s="7">
        <v>0</v>
      </c>
      <c r="Z48" s="5"/>
      <c r="AA48" s="11">
        <f t="shared" si="1"/>
        <v>21</v>
      </c>
    </row>
    <row r="49" spans="1:27">
      <c r="A49">
        <v>48</v>
      </c>
      <c r="B49" s="5">
        <v>11888</v>
      </c>
      <c r="C49" s="5" t="s">
        <v>691</v>
      </c>
      <c r="D49" s="5" t="s">
        <v>71</v>
      </c>
      <c r="E49" s="5" t="s">
        <v>24</v>
      </c>
      <c r="F49" s="5" t="s">
        <v>32</v>
      </c>
      <c r="G49" s="5" t="s">
        <v>79</v>
      </c>
      <c r="H49" s="5" t="s">
        <v>692</v>
      </c>
      <c r="I49" s="18" t="s">
        <v>403</v>
      </c>
      <c r="J49" s="5">
        <v>7</v>
      </c>
      <c r="K49" s="5">
        <v>0</v>
      </c>
      <c r="L49" s="5">
        <v>2</v>
      </c>
      <c r="M49" s="5">
        <v>7</v>
      </c>
      <c r="N49" s="5">
        <v>0</v>
      </c>
      <c r="O49" s="5">
        <v>2</v>
      </c>
      <c r="P49" s="5">
        <v>1</v>
      </c>
      <c r="Q49" s="5">
        <v>1</v>
      </c>
      <c r="R49" s="7">
        <v>20</v>
      </c>
      <c r="S49" s="5"/>
      <c r="T49" s="5"/>
      <c r="U49" s="5"/>
      <c r="V49" s="5"/>
      <c r="W49" s="5"/>
      <c r="X49" s="5"/>
      <c r="Y49" s="7">
        <v>0</v>
      </c>
      <c r="Z49" s="5"/>
      <c r="AA49" s="11">
        <f t="shared" si="1"/>
        <v>20</v>
      </c>
    </row>
    <row r="50" spans="1:27">
      <c r="A50">
        <v>49</v>
      </c>
      <c r="B50" s="5">
        <v>11889</v>
      </c>
      <c r="C50" s="5" t="s">
        <v>704</v>
      </c>
      <c r="D50" s="5" t="s">
        <v>5</v>
      </c>
      <c r="E50" s="5" t="s">
        <v>16</v>
      </c>
      <c r="F50" s="5" t="s">
        <v>32</v>
      </c>
      <c r="G50" s="5" t="s">
        <v>79</v>
      </c>
      <c r="H50" s="5" t="s">
        <v>705</v>
      </c>
      <c r="I50" s="18" t="s">
        <v>403</v>
      </c>
      <c r="J50" s="5">
        <v>7</v>
      </c>
      <c r="K50" s="5">
        <v>0</v>
      </c>
      <c r="L50" s="5">
        <v>2</v>
      </c>
      <c r="M50" s="5">
        <v>7</v>
      </c>
      <c r="N50" s="5">
        <v>0</v>
      </c>
      <c r="O50" s="5">
        <v>2</v>
      </c>
      <c r="P50" s="5">
        <v>1</v>
      </c>
      <c r="Q50" s="5">
        <v>1</v>
      </c>
      <c r="R50" s="7">
        <v>20</v>
      </c>
      <c r="S50" s="5">
        <v>11888</v>
      </c>
      <c r="T50" s="5"/>
      <c r="U50" s="5"/>
      <c r="V50" s="5"/>
      <c r="W50" s="5"/>
      <c r="X50" s="5"/>
      <c r="Y50" s="7">
        <v>0</v>
      </c>
      <c r="Z50" s="5"/>
      <c r="AA50" s="11">
        <f t="shared" si="1"/>
        <v>20</v>
      </c>
    </row>
    <row r="51" spans="1:27">
      <c r="A51">
        <v>50</v>
      </c>
      <c r="B51" s="5">
        <v>12079</v>
      </c>
      <c r="C51" s="5" t="s">
        <v>197</v>
      </c>
      <c r="D51" s="5" t="s">
        <v>30</v>
      </c>
      <c r="E51" s="5" t="s">
        <v>163</v>
      </c>
      <c r="F51" s="5" t="s">
        <v>32</v>
      </c>
      <c r="G51" s="5" t="s">
        <v>79</v>
      </c>
      <c r="H51" s="5" t="s">
        <v>674</v>
      </c>
      <c r="I51" s="18" t="s">
        <v>403</v>
      </c>
      <c r="J51" s="5">
        <v>7</v>
      </c>
      <c r="K51" s="5">
        <v>0</v>
      </c>
      <c r="L51" s="5">
        <v>5</v>
      </c>
      <c r="M51" s="5">
        <v>1</v>
      </c>
      <c r="N51" s="5">
        <v>0</v>
      </c>
      <c r="O51" s="5">
        <v>3</v>
      </c>
      <c r="P51" s="5">
        <v>0</v>
      </c>
      <c r="Q51" s="5">
        <v>3</v>
      </c>
      <c r="R51" s="7">
        <v>19</v>
      </c>
      <c r="S51" s="5"/>
      <c r="T51" s="5"/>
      <c r="U51" s="5"/>
      <c r="V51" s="5"/>
      <c r="W51" s="5"/>
      <c r="X51" s="5"/>
      <c r="Y51" s="7">
        <v>0</v>
      </c>
      <c r="Z51" s="5"/>
      <c r="AA51" s="11">
        <f t="shared" si="1"/>
        <v>19</v>
      </c>
    </row>
    <row r="52" spans="1:27">
      <c r="A52">
        <v>51</v>
      </c>
      <c r="B52" s="5">
        <v>12124</v>
      </c>
      <c r="C52" s="5" t="s">
        <v>680</v>
      </c>
      <c r="D52" s="5" t="s">
        <v>182</v>
      </c>
      <c r="E52" s="5" t="s">
        <v>16</v>
      </c>
      <c r="F52" s="5" t="s">
        <v>62</v>
      </c>
      <c r="G52" s="5" t="s">
        <v>63</v>
      </c>
      <c r="H52" s="5" t="s">
        <v>39</v>
      </c>
      <c r="I52" s="18">
        <v>11</v>
      </c>
      <c r="J52" s="5"/>
      <c r="K52" s="5"/>
      <c r="L52" s="5"/>
      <c r="M52" s="5"/>
      <c r="N52" s="5"/>
      <c r="O52" s="5"/>
      <c r="P52" s="5"/>
      <c r="Q52" s="5"/>
      <c r="R52" s="7"/>
      <c r="S52" s="5"/>
      <c r="T52" s="5">
        <v>0</v>
      </c>
      <c r="U52" s="5">
        <v>0</v>
      </c>
      <c r="V52" s="5">
        <v>7</v>
      </c>
      <c r="W52" s="5">
        <v>7</v>
      </c>
      <c r="X52" s="5">
        <v>3</v>
      </c>
      <c r="Y52" s="7">
        <v>17</v>
      </c>
      <c r="Z52" s="5"/>
      <c r="AA52" s="11">
        <f t="shared" si="1"/>
        <v>17</v>
      </c>
    </row>
    <row r="53" spans="1:27">
      <c r="A53">
        <v>52</v>
      </c>
      <c r="B53" s="5">
        <v>11769</v>
      </c>
      <c r="C53" s="5" t="s">
        <v>709</v>
      </c>
      <c r="D53" s="5" t="s">
        <v>48</v>
      </c>
      <c r="E53" s="5" t="s">
        <v>52</v>
      </c>
      <c r="F53" s="5" t="s">
        <v>28</v>
      </c>
      <c r="G53" s="5" t="s">
        <v>28</v>
      </c>
      <c r="H53" s="5" t="s">
        <v>710</v>
      </c>
      <c r="I53" s="18">
        <v>11</v>
      </c>
      <c r="J53" s="5">
        <v>6</v>
      </c>
      <c r="K53" s="5">
        <v>0</v>
      </c>
      <c r="L53" s="5">
        <v>7</v>
      </c>
      <c r="M53" s="5">
        <v>0</v>
      </c>
      <c r="N53" s="5">
        <v>0</v>
      </c>
      <c r="O53" s="5">
        <v>0</v>
      </c>
      <c r="P53" s="5">
        <v>0</v>
      </c>
      <c r="Q53" s="5">
        <v>4</v>
      </c>
      <c r="R53" s="7">
        <v>17</v>
      </c>
      <c r="S53" s="5"/>
      <c r="T53" s="5"/>
      <c r="U53" s="5"/>
      <c r="V53" s="5"/>
      <c r="W53" s="5"/>
      <c r="X53" s="5"/>
      <c r="Y53" s="7">
        <v>0</v>
      </c>
      <c r="Z53" s="5"/>
      <c r="AA53" s="11">
        <f t="shared" si="1"/>
        <v>17</v>
      </c>
    </row>
    <row r="54" spans="1:27">
      <c r="A54">
        <v>53</v>
      </c>
      <c r="B54" s="5">
        <v>11812</v>
      </c>
      <c r="C54" s="5" t="s">
        <v>197</v>
      </c>
      <c r="D54" s="5" t="s">
        <v>36</v>
      </c>
      <c r="E54" s="5" t="s">
        <v>20</v>
      </c>
      <c r="F54" s="5" t="s">
        <v>8</v>
      </c>
      <c r="G54" s="5" t="s">
        <v>45</v>
      </c>
      <c r="H54" s="5" t="s">
        <v>173</v>
      </c>
      <c r="I54" s="18" t="s">
        <v>403</v>
      </c>
      <c r="J54" s="5">
        <v>7</v>
      </c>
      <c r="K54" s="5">
        <v>5</v>
      </c>
      <c r="L54" s="5">
        <v>3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7">
        <v>15</v>
      </c>
      <c r="S54" s="5"/>
      <c r="T54" s="5"/>
      <c r="U54" s="5"/>
      <c r="V54" s="5"/>
      <c r="W54" s="5"/>
      <c r="X54" s="5"/>
      <c r="Y54" s="7">
        <v>0</v>
      </c>
      <c r="Z54" s="5"/>
      <c r="AA54" s="11">
        <f t="shared" si="1"/>
        <v>15</v>
      </c>
    </row>
    <row r="55" spans="1:27">
      <c r="A55">
        <v>54</v>
      </c>
      <c r="B55" s="5">
        <v>12164</v>
      </c>
      <c r="C55" s="5" t="s">
        <v>675</v>
      </c>
      <c r="D55" s="5" t="s">
        <v>525</v>
      </c>
      <c r="E55" s="5" t="s">
        <v>21</v>
      </c>
      <c r="F55" s="5" t="s">
        <v>44</v>
      </c>
      <c r="G55" s="5" t="s">
        <v>676</v>
      </c>
      <c r="H55" s="5" t="s">
        <v>341</v>
      </c>
      <c r="I55" s="18" t="s">
        <v>403</v>
      </c>
      <c r="J55" s="5">
        <v>7</v>
      </c>
      <c r="K55" s="5">
        <v>7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7">
        <v>14</v>
      </c>
      <c r="S55" s="5"/>
      <c r="T55" s="5"/>
      <c r="U55" s="5"/>
      <c r="V55" s="5"/>
      <c r="W55" s="5"/>
      <c r="X55" s="5"/>
      <c r="Y55" s="7">
        <v>0</v>
      </c>
      <c r="Z55" s="5"/>
      <c r="AA55" s="11">
        <f t="shared" si="1"/>
        <v>14</v>
      </c>
    </row>
    <row r="56" spans="1:27">
      <c r="A56">
        <v>55</v>
      </c>
      <c r="B56" s="5">
        <v>11922</v>
      </c>
      <c r="C56" s="5" t="s">
        <v>700</v>
      </c>
      <c r="D56" s="5" t="s">
        <v>48</v>
      </c>
      <c r="E56" s="5" t="s">
        <v>170</v>
      </c>
      <c r="F56" s="5" t="s">
        <v>62</v>
      </c>
      <c r="G56" s="5" t="s">
        <v>63</v>
      </c>
      <c r="H56" s="5">
        <v>9</v>
      </c>
      <c r="I56" s="18" t="s">
        <v>403</v>
      </c>
      <c r="J56" s="5">
        <v>7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7</v>
      </c>
      <c r="Q56" s="5">
        <v>0</v>
      </c>
      <c r="R56" s="7">
        <v>14</v>
      </c>
      <c r="S56" s="5"/>
      <c r="T56" s="5"/>
      <c r="U56" s="5"/>
      <c r="V56" s="5"/>
      <c r="W56" s="5"/>
      <c r="X56" s="5"/>
      <c r="Y56" s="7">
        <v>0</v>
      </c>
      <c r="Z56" s="5"/>
      <c r="AA56" s="11">
        <f t="shared" si="1"/>
        <v>14</v>
      </c>
    </row>
    <row r="57" spans="1:27">
      <c r="A57">
        <v>56</v>
      </c>
      <c r="B57" s="5">
        <v>11533</v>
      </c>
      <c r="C57" s="5" t="s">
        <v>180</v>
      </c>
      <c r="D57" s="5" t="s">
        <v>129</v>
      </c>
      <c r="E57" s="5" t="s">
        <v>16</v>
      </c>
      <c r="F57" s="5" t="s">
        <v>8</v>
      </c>
      <c r="G57" s="5" t="s">
        <v>45</v>
      </c>
      <c r="H57" s="5">
        <v>1</v>
      </c>
      <c r="I57" s="18">
        <v>11</v>
      </c>
      <c r="J57" s="5">
        <v>7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7</v>
      </c>
      <c r="R57" s="7">
        <v>14</v>
      </c>
      <c r="S57" s="5"/>
      <c r="T57" s="5"/>
      <c r="U57" s="5"/>
      <c r="V57" s="5"/>
      <c r="W57" s="5"/>
      <c r="X57" s="5"/>
      <c r="Y57" s="7">
        <v>0</v>
      </c>
      <c r="Z57" s="5"/>
      <c r="AA57" s="11">
        <f t="shared" si="1"/>
        <v>14</v>
      </c>
    </row>
    <row r="58" spans="1:27">
      <c r="A58">
        <v>57</v>
      </c>
      <c r="B58" s="5">
        <v>11752</v>
      </c>
      <c r="C58" s="5" t="s">
        <v>184</v>
      </c>
      <c r="D58" s="5" t="s">
        <v>19</v>
      </c>
      <c r="E58" s="5" t="s">
        <v>89</v>
      </c>
      <c r="F58" s="5" t="s">
        <v>17</v>
      </c>
      <c r="G58" s="5" t="s">
        <v>18</v>
      </c>
      <c r="H58" s="5" t="s">
        <v>185</v>
      </c>
      <c r="I58" s="18">
        <v>11</v>
      </c>
      <c r="J58" s="5">
        <v>6</v>
      </c>
      <c r="K58" s="5">
        <v>0</v>
      </c>
      <c r="L58" s="5">
        <v>4</v>
      </c>
      <c r="M58" s="5">
        <v>0</v>
      </c>
      <c r="N58" s="5">
        <v>4</v>
      </c>
      <c r="O58" s="5">
        <v>0</v>
      </c>
      <c r="P58" s="5">
        <v>0</v>
      </c>
      <c r="Q58" s="5">
        <v>0</v>
      </c>
      <c r="R58" s="7">
        <v>14</v>
      </c>
      <c r="S58" s="5"/>
      <c r="T58" s="5"/>
      <c r="U58" s="5"/>
      <c r="V58" s="5"/>
      <c r="W58" s="5"/>
      <c r="X58" s="5"/>
      <c r="Y58" s="7">
        <v>0</v>
      </c>
      <c r="Z58" s="5"/>
      <c r="AA58" s="11">
        <f t="shared" si="1"/>
        <v>14</v>
      </c>
    </row>
    <row r="59" spans="1:27">
      <c r="A59">
        <v>58</v>
      </c>
      <c r="B59" s="5">
        <v>12026</v>
      </c>
      <c r="C59" s="5" t="s">
        <v>22</v>
      </c>
      <c r="D59" s="5" t="s">
        <v>47</v>
      </c>
      <c r="E59" s="5" t="s">
        <v>29</v>
      </c>
      <c r="F59" s="5" t="s">
        <v>17</v>
      </c>
      <c r="G59" s="5" t="s">
        <v>677</v>
      </c>
      <c r="H59" s="5" t="s">
        <v>678</v>
      </c>
      <c r="I59" s="18" t="s">
        <v>403</v>
      </c>
      <c r="J59" s="5">
        <v>0</v>
      </c>
      <c r="K59" s="5">
        <v>3</v>
      </c>
      <c r="L59" s="5">
        <v>3</v>
      </c>
      <c r="M59" s="5">
        <v>7</v>
      </c>
      <c r="N59" s="5">
        <v>0</v>
      </c>
      <c r="O59" s="5">
        <v>0</v>
      </c>
      <c r="P59" s="5">
        <v>0</v>
      </c>
      <c r="Q59" s="5">
        <v>0</v>
      </c>
      <c r="R59" s="7">
        <v>13</v>
      </c>
      <c r="S59" s="5"/>
      <c r="T59" s="5"/>
      <c r="U59" s="5"/>
      <c r="V59" s="5"/>
      <c r="W59" s="5"/>
      <c r="X59" s="5"/>
      <c r="Y59" s="7">
        <v>0</v>
      </c>
      <c r="Z59" s="5"/>
      <c r="AA59" s="11">
        <f t="shared" si="1"/>
        <v>13</v>
      </c>
    </row>
    <row r="60" spans="1:27">
      <c r="A60">
        <v>59</v>
      </c>
      <c r="B60" s="5">
        <v>12099</v>
      </c>
      <c r="C60" s="5" t="s">
        <v>684</v>
      </c>
      <c r="D60" s="5" t="s">
        <v>71</v>
      </c>
      <c r="E60" s="5" t="s">
        <v>61</v>
      </c>
      <c r="F60" s="5" t="s">
        <v>44</v>
      </c>
      <c r="G60" s="5" t="s">
        <v>417</v>
      </c>
      <c r="H60" s="5" t="s">
        <v>685</v>
      </c>
      <c r="I60" s="18" t="s">
        <v>403</v>
      </c>
      <c r="J60" s="5">
        <v>7</v>
      </c>
      <c r="K60" s="5">
        <v>0</v>
      </c>
      <c r="L60" s="5">
        <v>5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7">
        <v>12</v>
      </c>
      <c r="S60" s="5"/>
      <c r="T60" s="5"/>
      <c r="U60" s="5"/>
      <c r="V60" s="5"/>
      <c r="W60" s="5"/>
      <c r="X60" s="5"/>
      <c r="Y60" s="7">
        <v>0</v>
      </c>
      <c r="Z60" s="5"/>
      <c r="AA60" s="11">
        <f t="shared" si="1"/>
        <v>12</v>
      </c>
    </row>
    <row r="61" spans="1:27">
      <c r="A61">
        <v>60</v>
      </c>
      <c r="B61" s="5">
        <v>11982</v>
      </c>
      <c r="C61" s="5" t="s">
        <v>402</v>
      </c>
      <c r="D61" s="5" t="s">
        <v>60</v>
      </c>
      <c r="E61" s="5" t="s">
        <v>51</v>
      </c>
      <c r="F61" s="5" t="s">
        <v>3</v>
      </c>
      <c r="G61" s="5" t="s">
        <v>369</v>
      </c>
      <c r="H61" s="5" t="s">
        <v>370</v>
      </c>
      <c r="I61" s="18">
        <v>11</v>
      </c>
      <c r="J61" s="5">
        <v>7</v>
      </c>
      <c r="K61" s="5">
        <v>0</v>
      </c>
      <c r="L61" s="5">
        <v>5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7">
        <v>12</v>
      </c>
      <c r="S61" s="5"/>
      <c r="T61" s="5"/>
      <c r="U61" s="5"/>
      <c r="V61" s="5"/>
      <c r="W61" s="5"/>
      <c r="X61" s="5"/>
      <c r="Y61" s="7">
        <v>0</v>
      </c>
      <c r="Z61" s="5"/>
      <c r="AA61" s="11">
        <f t="shared" si="1"/>
        <v>12</v>
      </c>
    </row>
    <row r="62" spans="1:27">
      <c r="A62">
        <v>61</v>
      </c>
      <c r="B62" s="5">
        <v>12168</v>
      </c>
      <c r="C62" s="5" t="s">
        <v>681</v>
      </c>
      <c r="D62" s="5" t="s">
        <v>525</v>
      </c>
      <c r="E62" s="5" t="s">
        <v>148</v>
      </c>
      <c r="F62" s="5" t="s">
        <v>8</v>
      </c>
      <c r="G62" s="5" t="s">
        <v>45</v>
      </c>
      <c r="H62" s="5" t="s">
        <v>682</v>
      </c>
      <c r="I62" s="18">
        <v>11</v>
      </c>
      <c r="J62" s="5">
        <v>7</v>
      </c>
      <c r="K62" s="5">
        <v>2</v>
      </c>
      <c r="L62" s="5">
        <v>2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7">
        <v>11</v>
      </c>
      <c r="S62" s="5"/>
      <c r="T62" s="5"/>
      <c r="U62" s="5"/>
      <c r="V62" s="5"/>
      <c r="W62" s="5"/>
      <c r="X62" s="5"/>
      <c r="Y62" s="7">
        <v>0</v>
      </c>
      <c r="Z62" s="5"/>
      <c r="AA62" s="11">
        <f t="shared" si="1"/>
        <v>11</v>
      </c>
    </row>
    <row r="63" spans="1:27">
      <c r="A63">
        <v>62</v>
      </c>
      <c r="B63" s="5">
        <v>12067</v>
      </c>
      <c r="C63" s="5" t="s">
        <v>194</v>
      </c>
      <c r="D63" s="5" t="s">
        <v>46</v>
      </c>
      <c r="E63" s="5" t="s">
        <v>16</v>
      </c>
      <c r="F63" s="5" t="s">
        <v>152</v>
      </c>
      <c r="G63" s="5" t="s">
        <v>153</v>
      </c>
      <c r="H63" s="5" t="s">
        <v>394</v>
      </c>
      <c r="I63" s="18">
        <v>11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7</v>
      </c>
      <c r="P63" s="5">
        <v>0</v>
      </c>
      <c r="Q63" s="5">
        <v>0</v>
      </c>
      <c r="R63" s="7">
        <v>7</v>
      </c>
      <c r="S63" s="5"/>
      <c r="T63" s="5"/>
      <c r="U63" s="5"/>
      <c r="V63" s="5"/>
      <c r="W63" s="5"/>
      <c r="X63" s="5"/>
      <c r="Y63" s="7">
        <v>0</v>
      </c>
      <c r="Z63" s="5"/>
      <c r="AA63" s="11">
        <f t="shared" si="1"/>
        <v>7</v>
      </c>
    </row>
    <row r="64" spans="1:27">
      <c r="A64">
        <v>63</v>
      </c>
      <c r="B64" s="5">
        <v>11668</v>
      </c>
      <c r="C64" s="5" t="s">
        <v>305</v>
      </c>
      <c r="D64" s="5" t="s">
        <v>150</v>
      </c>
      <c r="E64" s="5" t="s">
        <v>16</v>
      </c>
      <c r="F64" s="5" t="s">
        <v>423</v>
      </c>
      <c r="G64" s="5" t="s">
        <v>711</v>
      </c>
      <c r="H64" s="5" t="s">
        <v>712</v>
      </c>
      <c r="I64" s="18" t="s">
        <v>403</v>
      </c>
      <c r="J64" s="5">
        <v>7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7">
        <v>7</v>
      </c>
      <c r="S64" s="5"/>
      <c r="T64" s="5"/>
      <c r="U64" s="5"/>
      <c r="V64" s="5"/>
      <c r="W64" s="5"/>
      <c r="X64" s="5"/>
      <c r="Y64" s="7">
        <v>0</v>
      </c>
      <c r="Z64" s="5"/>
      <c r="AA64" s="11">
        <f t="shared" si="0"/>
        <v>7</v>
      </c>
    </row>
    <row r="65" spans="1:27">
      <c r="A65">
        <v>64</v>
      </c>
      <c r="B65" s="5">
        <v>11557</v>
      </c>
      <c r="C65" s="5" t="s">
        <v>725</v>
      </c>
      <c r="D65" s="5" t="s">
        <v>19</v>
      </c>
      <c r="E65" s="5" t="s">
        <v>21</v>
      </c>
      <c r="F65" s="5" t="s">
        <v>8</v>
      </c>
      <c r="G65" s="5" t="s">
        <v>45</v>
      </c>
      <c r="H65" s="5">
        <v>1</v>
      </c>
      <c r="I65" s="18">
        <v>11</v>
      </c>
      <c r="J65" s="5">
        <v>7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7">
        <v>7</v>
      </c>
      <c r="S65" s="5"/>
      <c r="T65" s="5"/>
      <c r="U65" s="5"/>
      <c r="V65" s="5"/>
      <c r="W65" s="5"/>
      <c r="X65" s="5"/>
      <c r="Y65" s="7">
        <v>0</v>
      </c>
      <c r="Z65" s="5"/>
      <c r="AA65" s="11">
        <f t="shared" si="0"/>
        <v>7</v>
      </c>
    </row>
    <row r="66" spans="1:27">
      <c r="A66">
        <v>65</v>
      </c>
      <c r="B66" s="5">
        <v>11714</v>
      </c>
      <c r="C66" s="5" t="s">
        <v>726</v>
      </c>
      <c r="D66" s="5" t="s">
        <v>150</v>
      </c>
      <c r="E66" s="5" t="s">
        <v>61</v>
      </c>
      <c r="F66" s="5" t="s">
        <v>28</v>
      </c>
      <c r="G66" s="5" t="s">
        <v>28</v>
      </c>
      <c r="H66" s="5">
        <v>24</v>
      </c>
      <c r="I66" s="18" t="s">
        <v>403</v>
      </c>
      <c r="J66" s="5">
        <v>3</v>
      </c>
      <c r="K66" s="5">
        <v>3</v>
      </c>
      <c r="L66" s="5">
        <v>0</v>
      </c>
      <c r="M66" s="5">
        <v>1</v>
      </c>
      <c r="N66" s="5">
        <v>0</v>
      </c>
      <c r="O66" s="5">
        <v>0</v>
      </c>
      <c r="P66" s="5">
        <v>0</v>
      </c>
      <c r="Q66" s="5">
        <v>0</v>
      </c>
      <c r="R66" s="7">
        <v>7</v>
      </c>
      <c r="S66" s="5"/>
      <c r="T66" s="5"/>
      <c r="U66" s="5"/>
      <c r="V66" s="5"/>
      <c r="W66" s="5"/>
      <c r="X66" s="5"/>
      <c r="Y66" s="7">
        <v>0</v>
      </c>
      <c r="Z66" s="5"/>
      <c r="AA66" s="11">
        <f t="shared" si="0"/>
        <v>7</v>
      </c>
    </row>
    <row r="67" spans="1:27">
      <c r="A67">
        <v>66</v>
      </c>
      <c r="B67" s="5">
        <v>11649</v>
      </c>
      <c r="C67" s="5" t="s">
        <v>717</v>
      </c>
      <c r="D67" s="5" t="s">
        <v>129</v>
      </c>
      <c r="E67" s="5" t="s">
        <v>59</v>
      </c>
      <c r="F67" s="5" t="s">
        <v>44</v>
      </c>
      <c r="G67" s="5" t="s">
        <v>718</v>
      </c>
      <c r="H67" s="5" t="s">
        <v>719</v>
      </c>
      <c r="I67" s="18" t="s">
        <v>403</v>
      </c>
      <c r="J67" s="5">
        <v>2</v>
      </c>
      <c r="K67" s="5">
        <v>2</v>
      </c>
      <c r="L67" s="5">
        <v>0</v>
      </c>
      <c r="M67" s="5">
        <v>0</v>
      </c>
      <c r="N67" s="5">
        <v>1</v>
      </c>
      <c r="O67" s="5">
        <v>1</v>
      </c>
      <c r="P67" s="5">
        <v>0</v>
      </c>
      <c r="Q67" s="5">
        <v>0</v>
      </c>
      <c r="R67" s="7">
        <v>6</v>
      </c>
      <c r="S67" s="5"/>
      <c r="T67" s="5"/>
      <c r="U67" s="5"/>
      <c r="V67" s="5"/>
      <c r="W67" s="5"/>
      <c r="X67" s="5"/>
      <c r="Y67" s="7">
        <v>0</v>
      </c>
      <c r="Z67" s="5"/>
      <c r="AA67" s="11">
        <f>R67+Y67</f>
        <v>6</v>
      </c>
    </row>
    <row r="68" spans="1:27">
      <c r="A68">
        <v>67</v>
      </c>
      <c r="B68" s="5">
        <v>11770</v>
      </c>
      <c r="C68" s="5" t="s">
        <v>720</v>
      </c>
      <c r="D68" s="5" t="s">
        <v>486</v>
      </c>
      <c r="E68" s="5" t="s">
        <v>556</v>
      </c>
      <c r="F68" s="5" t="s">
        <v>28</v>
      </c>
      <c r="G68" s="5" t="s">
        <v>28</v>
      </c>
      <c r="H68" s="5">
        <v>24</v>
      </c>
      <c r="I68" s="18" t="s">
        <v>403</v>
      </c>
      <c r="J68" s="5">
        <v>0</v>
      </c>
      <c r="K68" s="5">
        <v>2</v>
      </c>
      <c r="L68" s="5">
        <v>3</v>
      </c>
      <c r="M68" s="5">
        <v>1</v>
      </c>
      <c r="N68" s="5">
        <v>0</v>
      </c>
      <c r="O68" s="5">
        <v>0</v>
      </c>
      <c r="P68" s="5">
        <v>0</v>
      </c>
      <c r="Q68" s="5">
        <v>0</v>
      </c>
      <c r="R68" s="7">
        <v>6</v>
      </c>
      <c r="S68" s="5"/>
      <c r="T68" s="5"/>
      <c r="U68" s="5"/>
      <c r="V68" s="5"/>
      <c r="W68" s="5"/>
      <c r="X68" s="5"/>
      <c r="Y68" s="7">
        <v>0</v>
      </c>
      <c r="Z68" s="5"/>
      <c r="AA68" s="11">
        <f>R68+Y68</f>
        <v>6</v>
      </c>
    </row>
    <row r="69" spans="1:27">
      <c r="A69">
        <v>68</v>
      </c>
      <c r="B69" s="5">
        <v>12025</v>
      </c>
      <c r="C69" s="5" t="s">
        <v>686</v>
      </c>
      <c r="D69" s="5" t="s">
        <v>48</v>
      </c>
      <c r="E69" s="5" t="s">
        <v>20</v>
      </c>
      <c r="F69" s="5" t="s">
        <v>17</v>
      </c>
      <c r="G69" s="5" t="s">
        <v>677</v>
      </c>
      <c r="H69" s="5" t="s">
        <v>687</v>
      </c>
      <c r="I69" s="18" t="s">
        <v>403</v>
      </c>
      <c r="J69" s="5">
        <v>0</v>
      </c>
      <c r="K69" s="5">
        <v>1</v>
      </c>
      <c r="L69" s="5">
        <v>0</v>
      </c>
      <c r="M69" s="5">
        <v>4</v>
      </c>
      <c r="N69" s="5">
        <v>0</v>
      </c>
      <c r="O69" s="5">
        <v>0</v>
      </c>
      <c r="P69" s="5">
        <v>0</v>
      </c>
      <c r="Q69" s="5">
        <v>0</v>
      </c>
      <c r="R69" s="7">
        <v>5</v>
      </c>
      <c r="S69" s="5"/>
      <c r="T69" s="5"/>
      <c r="U69" s="5"/>
      <c r="V69" s="5"/>
      <c r="W69" s="5"/>
      <c r="X69" s="5"/>
      <c r="Y69" s="7">
        <v>0</v>
      </c>
      <c r="Z69" s="5"/>
      <c r="AA69" s="11">
        <f>R69+Y69</f>
        <v>5</v>
      </c>
    </row>
    <row r="70" spans="1:27">
      <c r="A70">
        <v>69</v>
      </c>
      <c r="B70" s="5">
        <v>11708</v>
      </c>
      <c r="C70" s="5" t="s">
        <v>269</v>
      </c>
      <c r="D70" s="5" t="s">
        <v>136</v>
      </c>
      <c r="E70" s="5" t="s">
        <v>59</v>
      </c>
      <c r="F70" s="5" t="s">
        <v>17</v>
      </c>
      <c r="G70" s="5" t="s">
        <v>18</v>
      </c>
      <c r="H70" s="5" t="s">
        <v>374</v>
      </c>
      <c r="I70" s="18">
        <v>11</v>
      </c>
      <c r="J70" s="5">
        <v>0</v>
      </c>
      <c r="K70" s="5">
        <v>0</v>
      </c>
      <c r="L70" s="5">
        <v>0</v>
      </c>
      <c r="M70" s="5">
        <v>3</v>
      </c>
      <c r="N70" s="5">
        <v>0</v>
      </c>
      <c r="O70" s="5">
        <v>0</v>
      </c>
      <c r="P70" s="5">
        <v>0</v>
      </c>
      <c r="Q70" s="5">
        <v>0</v>
      </c>
      <c r="R70" s="7">
        <v>3</v>
      </c>
      <c r="S70" s="5"/>
      <c r="T70" s="5"/>
      <c r="U70" s="5"/>
      <c r="V70" s="5"/>
      <c r="W70" s="5"/>
      <c r="X70" s="5"/>
      <c r="Y70" s="7">
        <v>0</v>
      </c>
      <c r="Z70" s="5"/>
      <c r="AA70" s="11">
        <f>R70+Y70</f>
        <v>3</v>
      </c>
    </row>
    <row r="71" spans="1:27">
      <c r="A71">
        <v>70</v>
      </c>
      <c r="B71" s="5">
        <v>11623</v>
      </c>
      <c r="C71" s="5" t="s">
        <v>715</v>
      </c>
      <c r="D71" s="5" t="s">
        <v>422</v>
      </c>
      <c r="E71" s="5" t="s">
        <v>69</v>
      </c>
      <c r="F71" s="5" t="s">
        <v>17</v>
      </c>
      <c r="G71" s="5" t="s">
        <v>510</v>
      </c>
      <c r="H71" s="5" t="s">
        <v>511</v>
      </c>
      <c r="I71" s="18" t="s">
        <v>403</v>
      </c>
      <c r="J71" s="5"/>
      <c r="K71" s="5"/>
      <c r="L71" s="5"/>
      <c r="M71" s="5"/>
      <c r="N71" s="5"/>
      <c r="O71" s="5"/>
      <c r="P71" s="5"/>
      <c r="Q71" s="5"/>
      <c r="R71" s="7">
        <v>0</v>
      </c>
      <c r="S71" s="5" t="s">
        <v>716</v>
      </c>
      <c r="T71" s="5"/>
      <c r="U71" s="5"/>
      <c r="V71" s="5"/>
      <c r="W71" s="5"/>
      <c r="X71" s="5"/>
      <c r="Y71" s="7">
        <v>0</v>
      </c>
      <c r="Z71" s="5"/>
      <c r="AA71" s="11">
        <f>R71+Y71</f>
        <v>0</v>
      </c>
    </row>
  </sheetData>
  <autoFilter ref="A1:AA71">
    <sortState ref="A2:AF71">
      <sortCondition descending="1" ref="AA1:AA71"/>
    </sortState>
  </autoFilter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I63"/>
  <sheetViews>
    <sheetView topLeftCell="A13" workbookViewId="0">
      <selection activeCell="C25" sqref="C25"/>
    </sheetView>
  </sheetViews>
  <sheetFormatPr defaultRowHeight="15"/>
  <cols>
    <col min="1" max="1" width="4" customWidth="1"/>
    <col min="2" max="2" width="6.5703125" customWidth="1"/>
    <col min="3" max="3" width="14.5703125" customWidth="1"/>
    <col min="4" max="7" width="4.85546875" customWidth="1"/>
    <col min="8" max="8" width="22.140625" customWidth="1"/>
    <col min="9" max="9" width="23.85546875" customWidth="1"/>
    <col min="10" max="10" width="5.28515625" style="12" customWidth="1"/>
    <col min="11" max="18" width="3.85546875" customWidth="1"/>
    <col min="19" max="19" width="3.85546875" style="22" customWidth="1"/>
    <col min="20" max="20" width="8.42578125" customWidth="1"/>
    <col min="21" max="25" width="4.7109375" customWidth="1"/>
    <col min="26" max="26" width="4.7109375" style="22" customWidth="1"/>
    <col min="27" max="27" width="4.42578125" customWidth="1"/>
    <col min="28" max="28" width="5.42578125" style="11" customWidth="1"/>
  </cols>
  <sheetData>
    <row r="1" spans="1:29" s="3" customFormat="1" ht="35.25" customHeight="1">
      <c r="A1" s="3" t="s">
        <v>105</v>
      </c>
      <c r="B1" s="3" t="s">
        <v>106</v>
      </c>
      <c r="C1" s="3" t="s">
        <v>107</v>
      </c>
      <c r="D1" s="3" t="s">
        <v>108</v>
      </c>
      <c r="E1" s="4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23" t="s">
        <v>114</v>
      </c>
      <c r="K1" s="3" t="s">
        <v>115</v>
      </c>
      <c r="L1" s="3" t="s">
        <v>116</v>
      </c>
      <c r="M1" s="3" t="s">
        <v>117</v>
      </c>
      <c r="N1" s="3" t="s">
        <v>118</v>
      </c>
      <c r="O1" s="3" t="s">
        <v>119</v>
      </c>
      <c r="P1" s="3" t="s">
        <v>120</v>
      </c>
      <c r="Q1" s="3" t="s">
        <v>121</v>
      </c>
      <c r="R1" s="3" t="s">
        <v>122</v>
      </c>
      <c r="S1" s="20" t="s">
        <v>123</v>
      </c>
      <c r="T1" s="3" t="s">
        <v>124</v>
      </c>
      <c r="U1" s="3" t="s">
        <v>115</v>
      </c>
      <c r="V1" s="3" t="s">
        <v>116</v>
      </c>
      <c r="W1" s="3" t="s">
        <v>117</v>
      </c>
      <c r="X1" s="3" t="s">
        <v>118</v>
      </c>
      <c r="Y1" s="3" t="s">
        <v>119</v>
      </c>
      <c r="Z1" s="20" t="s">
        <v>123</v>
      </c>
      <c r="AB1" s="19" t="s">
        <v>125</v>
      </c>
    </row>
    <row r="2" spans="1:29">
      <c r="A2" s="28">
        <v>1</v>
      </c>
      <c r="B2" s="29">
        <v>11586</v>
      </c>
      <c r="C2" s="29" t="s">
        <v>220</v>
      </c>
      <c r="D2" s="29" t="s">
        <v>225</v>
      </c>
      <c r="E2" s="29" t="s">
        <v>55</v>
      </c>
      <c r="F2" s="29" t="s">
        <v>2</v>
      </c>
      <c r="G2" s="29" t="s">
        <v>8</v>
      </c>
      <c r="H2" s="29" t="s">
        <v>9</v>
      </c>
      <c r="I2" s="29" t="s">
        <v>131</v>
      </c>
      <c r="J2" s="33">
        <v>10</v>
      </c>
      <c r="K2" s="29">
        <v>7</v>
      </c>
      <c r="L2" s="29">
        <v>7</v>
      </c>
      <c r="M2" s="29">
        <v>7</v>
      </c>
      <c r="N2" s="29">
        <v>7</v>
      </c>
      <c r="O2" s="29">
        <v>7</v>
      </c>
      <c r="P2" s="29">
        <v>7</v>
      </c>
      <c r="Q2" s="29">
        <v>7</v>
      </c>
      <c r="R2" s="29">
        <v>3</v>
      </c>
      <c r="S2" s="31">
        <v>52</v>
      </c>
      <c r="T2" s="29"/>
      <c r="U2" s="29">
        <v>7</v>
      </c>
      <c r="V2" s="29">
        <v>7</v>
      </c>
      <c r="W2" s="29">
        <v>7</v>
      </c>
      <c r="X2" s="29">
        <v>7</v>
      </c>
      <c r="Y2" s="29">
        <v>7</v>
      </c>
      <c r="Z2" s="31">
        <v>35</v>
      </c>
      <c r="AA2" s="29"/>
      <c r="AB2" s="32">
        <f t="shared" ref="AB2:AB30" si="0">S2+Z2</f>
        <v>87</v>
      </c>
      <c r="AC2" s="28"/>
    </row>
    <row r="3" spans="1:29">
      <c r="A3" s="28">
        <v>2</v>
      </c>
      <c r="B3" s="29">
        <v>11792</v>
      </c>
      <c r="C3" s="29" t="s">
        <v>355</v>
      </c>
      <c r="D3" s="29" t="s">
        <v>77</v>
      </c>
      <c r="E3" s="29" t="s">
        <v>356</v>
      </c>
      <c r="F3" s="29" t="s">
        <v>2</v>
      </c>
      <c r="G3" s="29" t="s">
        <v>8</v>
      </c>
      <c r="H3" s="29" t="s">
        <v>9</v>
      </c>
      <c r="I3" s="29" t="s">
        <v>357</v>
      </c>
      <c r="J3" s="33">
        <v>10</v>
      </c>
      <c r="K3" s="29">
        <v>7</v>
      </c>
      <c r="L3" s="29">
        <v>7</v>
      </c>
      <c r="M3" s="29">
        <v>2</v>
      </c>
      <c r="N3" s="29">
        <v>7</v>
      </c>
      <c r="O3" s="29">
        <v>7</v>
      </c>
      <c r="P3" s="29">
        <v>7</v>
      </c>
      <c r="Q3" s="29">
        <v>7</v>
      </c>
      <c r="R3" s="29">
        <v>7</v>
      </c>
      <c r="S3" s="31">
        <v>51</v>
      </c>
      <c r="T3" s="29"/>
      <c r="U3" s="29">
        <v>7</v>
      </c>
      <c r="V3" s="29">
        <v>7</v>
      </c>
      <c r="W3" s="29">
        <v>7</v>
      </c>
      <c r="X3" s="29">
        <v>7</v>
      </c>
      <c r="Y3" s="29">
        <v>7</v>
      </c>
      <c r="Z3" s="31">
        <v>35</v>
      </c>
      <c r="AA3" s="29"/>
      <c r="AB3" s="32">
        <f t="shared" si="0"/>
        <v>86</v>
      </c>
      <c r="AC3" s="28"/>
    </row>
    <row r="4" spans="1:29">
      <c r="A4" s="28">
        <v>3</v>
      </c>
      <c r="B4" s="29">
        <v>11625</v>
      </c>
      <c r="C4" s="29" t="s">
        <v>253</v>
      </c>
      <c r="D4" s="29" t="s">
        <v>136</v>
      </c>
      <c r="E4" s="29" t="s">
        <v>126</v>
      </c>
      <c r="F4" s="29" t="s">
        <v>7</v>
      </c>
      <c r="G4" s="29" t="s">
        <v>62</v>
      </c>
      <c r="H4" s="29" t="s">
        <v>63</v>
      </c>
      <c r="I4" s="29" t="s">
        <v>405</v>
      </c>
      <c r="J4" s="33" t="s">
        <v>372</v>
      </c>
      <c r="K4" s="29">
        <v>7</v>
      </c>
      <c r="L4" s="29">
        <v>7</v>
      </c>
      <c r="M4" s="29">
        <v>7</v>
      </c>
      <c r="N4" s="29">
        <v>2</v>
      </c>
      <c r="O4" s="29">
        <v>5</v>
      </c>
      <c r="P4" s="29">
        <v>5</v>
      </c>
      <c r="Q4" s="29">
        <v>7</v>
      </c>
      <c r="R4" s="29">
        <v>7</v>
      </c>
      <c r="S4" s="31">
        <v>47</v>
      </c>
      <c r="T4" s="29"/>
      <c r="U4" s="29">
        <v>7</v>
      </c>
      <c r="V4" s="29">
        <v>7</v>
      </c>
      <c r="W4" s="29">
        <v>2</v>
      </c>
      <c r="X4" s="29">
        <v>7</v>
      </c>
      <c r="Y4" s="29">
        <v>1</v>
      </c>
      <c r="Z4" s="31">
        <v>24</v>
      </c>
      <c r="AA4" s="29"/>
      <c r="AB4" s="32">
        <f t="shared" si="0"/>
        <v>71</v>
      </c>
      <c r="AC4" s="28"/>
    </row>
    <row r="5" spans="1:29">
      <c r="A5" s="28">
        <v>4</v>
      </c>
      <c r="B5" s="29">
        <v>11534</v>
      </c>
      <c r="C5" s="29" t="s">
        <v>366</v>
      </c>
      <c r="D5" s="29" t="s">
        <v>367</v>
      </c>
      <c r="E5" s="29" t="s">
        <v>103</v>
      </c>
      <c r="F5" s="29" t="s">
        <v>7</v>
      </c>
      <c r="G5" s="29" t="s">
        <v>28</v>
      </c>
      <c r="H5" s="29" t="s">
        <v>28</v>
      </c>
      <c r="I5" s="29" t="s">
        <v>368</v>
      </c>
      <c r="J5" s="33">
        <v>10</v>
      </c>
      <c r="K5" s="29">
        <v>7</v>
      </c>
      <c r="L5" s="29">
        <v>3</v>
      </c>
      <c r="M5" s="29">
        <v>0</v>
      </c>
      <c r="N5" s="29">
        <v>7</v>
      </c>
      <c r="O5" s="29">
        <v>7</v>
      </c>
      <c r="P5" s="29">
        <v>7</v>
      </c>
      <c r="Q5" s="29">
        <v>7</v>
      </c>
      <c r="R5" s="29">
        <v>7</v>
      </c>
      <c r="S5" s="31">
        <v>45</v>
      </c>
      <c r="T5" s="29"/>
      <c r="U5" s="29">
        <v>1</v>
      </c>
      <c r="V5" s="29">
        <v>7</v>
      </c>
      <c r="W5" s="29">
        <v>7</v>
      </c>
      <c r="X5" s="29">
        <v>7</v>
      </c>
      <c r="Y5" s="29">
        <v>0</v>
      </c>
      <c r="Z5" s="31">
        <v>22</v>
      </c>
      <c r="AA5" s="29"/>
      <c r="AB5" s="32">
        <f t="shared" si="0"/>
        <v>67</v>
      </c>
      <c r="AC5" s="28"/>
    </row>
    <row r="6" spans="1:29">
      <c r="A6" s="28">
        <v>5</v>
      </c>
      <c r="B6" s="29">
        <v>11616</v>
      </c>
      <c r="C6" s="29" t="s">
        <v>664</v>
      </c>
      <c r="D6" s="29" t="s">
        <v>30</v>
      </c>
      <c r="E6" s="29" t="s">
        <v>89</v>
      </c>
      <c r="F6" s="29" t="s">
        <v>2</v>
      </c>
      <c r="G6" s="29" t="s">
        <v>28</v>
      </c>
      <c r="H6" s="29" t="s">
        <v>28</v>
      </c>
      <c r="I6" s="29" t="s">
        <v>665</v>
      </c>
      <c r="J6" s="33">
        <v>10</v>
      </c>
      <c r="K6" s="29">
        <v>3</v>
      </c>
      <c r="L6" s="29">
        <v>7</v>
      </c>
      <c r="M6" s="29">
        <v>1</v>
      </c>
      <c r="N6" s="29">
        <v>3</v>
      </c>
      <c r="O6" s="29">
        <v>7</v>
      </c>
      <c r="P6" s="29">
        <v>4</v>
      </c>
      <c r="Q6" s="29">
        <v>7</v>
      </c>
      <c r="R6" s="29">
        <v>7</v>
      </c>
      <c r="S6" s="31">
        <v>39</v>
      </c>
      <c r="T6" s="29"/>
      <c r="U6" s="29">
        <v>3</v>
      </c>
      <c r="V6" s="29">
        <v>7</v>
      </c>
      <c r="W6" s="29">
        <v>7</v>
      </c>
      <c r="X6" s="29">
        <v>7</v>
      </c>
      <c r="Y6" s="29">
        <v>0</v>
      </c>
      <c r="Z6" s="31">
        <v>24</v>
      </c>
      <c r="AA6" s="29"/>
      <c r="AB6" s="32">
        <f t="shared" si="0"/>
        <v>63</v>
      </c>
      <c r="AC6" s="28"/>
    </row>
    <row r="7" spans="1:29">
      <c r="A7" s="28">
        <v>6</v>
      </c>
      <c r="B7" s="29">
        <v>11633</v>
      </c>
      <c r="C7" s="29" t="s">
        <v>668</v>
      </c>
      <c r="D7" s="29" t="s">
        <v>129</v>
      </c>
      <c r="E7" s="29" t="s">
        <v>175</v>
      </c>
      <c r="F7" s="29" t="s">
        <v>7</v>
      </c>
      <c r="G7" s="29" t="s">
        <v>28</v>
      </c>
      <c r="H7" s="29" t="s">
        <v>28</v>
      </c>
      <c r="I7" s="29" t="s">
        <v>91</v>
      </c>
      <c r="J7" s="33" t="s">
        <v>372</v>
      </c>
      <c r="K7" s="29">
        <v>3</v>
      </c>
      <c r="L7" s="29">
        <v>7</v>
      </c>
      <c r="M7" s="29">
        <v>3</v>
      </c>
      <c r="N7" s="29">
        <v>3</v>
      </c>
      <c r="O7" s="29">
        <v>6</v>
      </c>
      <c r="P7" s="29">
        <v>7</v>
      </c>
      <c r="Q7" s="29">
        <v>7</v>
      </c>
      <c r="R7" s="29">
        <v>5</v>
      </c>
      <c r="S7" s="31">
        <v>41</v>
      </c>
      <c r="T7" s="29"/>
      <c r="U7" s="29">
        <v>7</v>
      </c>
      <c r="V7" s="29">
        <v>4</v>
      </c>
      <c r="W7" s="29">
        <v>2</v>
      </c>
      <c r="X7" s="29">
        <v>7</v>
      </c>
      <c r="Y7" s="29">
        <v>2</v>
      </c>
      <c r="Z7" s="31">
        <v>22</v>
      </c>
      <c r="AA7" s="29"/>
      <c r="AB7" s="32">
        <f t="shared" si="0"/>
        <v>63</v>
      </c>
      <c r="AC7" s="28"/>
    </row>
    <row r="8" spans="1:29">
      <c r="A8" s="28">
        <v>7</v>
      </c>
      <c r="B8" s="29">
        <v>11671</v>
      </c>
      <c r="C8" s="29" t="s">
        <v>249</v>
      </c>
      <c r="D8" s="29" t="s">
        <v>34</v>
      </c>
      <c r="E8" s="29" t="s">
        <v>16</v>
      </c>
      <c r="F8" s="29" t="s">
        <v>7</v>
      </c>
      <c r="G8" s="29" t="s">
        <v>28</v>
      </c>
      <c r="H8" s="29" t="s">
        <v>28</v>
      </c>
      <c r="I8" s="29" t="s">
        <v>371</v>
      </c>
      <c r="J8" s="33" t="s">
        <v>372</v>
      </c>
      <c r="K8" s="29">
        <v>5</v>
      </c>
      <c r="L8" s="29">
        <v>7</v>
      </c>
      <c r="M8" s="29">
        <v>0</v>
      </c>
      <c r="N8" s="29">
        <v>0</v>
      </c>
      <c r="O8" s="29">
        <v>7</v>
      </c>
      <c r="P8" s="29">
        <v>5</v>
      </c>
      <c r="Q8" s="29">
        <v>7</v>
      </c>
      <c r="R8" s="29">
        <v>7</v>
      </c>
      <c r="S8" s="31">
        <v>38</v>
      </c>
      <c r="T8" s="29"/>
      <c r="U8" s="29">
        <v>5</v>
      </c>
      <c r="V8" s="29">
        <v>7</v>
      </c>
      <c r="W8" s="29">
        <v>5</v>
      </c>
      <c r="X8" s="29">
        <v>7</v>
      </c>
      <c r="Y8" s="29">
        <v>0</v>
      </c>
      <c r="Z8" s="31">
        <v>24</v>
      </c>
      <c r="AA8" s="29"/>
      <c r="AB8" s="32">
        <f t="shared" si="0"/>
        <v>62</v>
      </c>
      <c r="AC8" s="28"/>
    </row>
    <row r="9" spans="1:29">
      <c r="A9" s="28">
        <v>8</v>
      </c>
      <c r="B9" s="29">
        <v>11535</v>
      </c>
      <c r="C9" s="29" t="s">
        <v>243</v>
      </c>
      <c r="D9" s="29" t="s">
        <v>15</v>
      </c>
      <c r="E9" s="29" t="s">
        <v>29</v>
      </c>
      <c r="F9" s="29" t="s">
        <v>7</v>
      </c>
      <c r="G9" s="29" t="s">
        <v>28</v>
      </c>
      <c r="H9" s="29" t="s">
        <v>28</v>
      </c>
      <c r="I9" s="29" t="s">
        <v>244</v>
      </c>
      <c r="J9" s="33">
        <v>10</v>
      </c>
      <c r="K9" s="29">
        <v>6</v>
      </c>
      <c r="L9" s="29">
        <v>3</v>
      </c>
      <c r="M9" s="29">
        <v>0</v>
      </c>
      <c r="N9" s="29">
        <v>7</v>
      </c>
      <c r="O9" s="29">
        <v>4</v>
      </c>
      <c r="P9" s="29">
        <v>5</v>
      </c>
      <c r="Q9" s="29">
        <v>7</v>
      </c>
      <c r="R9" s="29">
        <v>6</v>
      </c>
      <c r="S9" s="31">
        <v>38</v>
      </c>
      <c r="T9" s="29"/>
      <c r="U9" s="29">
        <v>6</v>
      </c>
      <c r="V9" s="29">
        <v>7</v>
      </c>
      <c r="W9" s="29">
        <v>0</v>
      </c>
      <c r="X9" s="29">
        <v>7</v>
      </c>
      <c r="Y9" s="29">
        <v>0</v>
      </c>
      <c r="Z9" s="31">
        <v>20</v>
      </c>
      <c r="AA9" s="29"/>
      <c r="AB9" s="32">
        <f t="shared" si="0"/>
        <v>58</v>
      </c>
      <c r="AC9" s="28"/>
    </row>
    <row r="10" spans="1:29">
      <c r="A10" s="28">
        <v>9</v>
      </c>
      <c r="B10" s="29">
        <v>11699</v>
      </c>
      <c r="C10" s="29" t="s">
        <v>252</v>
      </c>
      <c r="D10" s="29" t="s">
        <v>136</v>
      </c>
      <c r="E10" s="29" t="s">
        <v>126</v>
      </c>
      <c r="F10" s="29" t="s">
        <v>7</v>
      </c>
      <c r="G10" s="29" t="s">
        <v>62</v>
      </c>
      <c r="H10" s="29" t="s">
        <v>63</v>
      </c>
      <c r="I10" s="29" t="s">
        <v>202</v>
      </c>
      <c r="J10" s="33">
        <v>10</v>
      </c>
      <c r="K10" s="29">
        <v>5</v>
      </c>
      <c r="L10" s="29">
        <v>2</v>
      </c>
      <c r="M10" s="29">
        <v>2</v>
      </c>
      <c r="N10" s="29">
        <v>2</v>
      </c>
      <c r="O10" s="29">
        <v>2</v>
      </c>
      <c r="P10" s="29">
        <v>7</v>
      </c>
      <c r="Q10" s="29">
        <v>7</v>
      </c>
      <c r="R10" s="29">
        <v>7</v>
      </c>
      <c r="S10" s="31">
        <v>34</v>
      </c>
      <c r="T10" s="29"/>
      <c r="U10" s="29">
        <v>7</v>
      </c>
      <c r="V10" s="29">
        <v>7</v>
      </c>
      <c r="W10" s="29">
        <v>1</v>
      </c>
      <c r="X10" s="29">
        <v>6</v>
      </c>
      <c r="Y10" s="29">
        <v>1</v>
      </c>
      <c r="Z10" s="31">
        <v>22</v>
      </c>
      <c r="AA10" s="29"/>
      <c r="AB10" s="32">
        <f t="shared" si="0"/>
        <v>56</v>
      </c>
      <c r="AC10" s="28"/>
    </row>
    <row r="11" spans="1:29">
      <c r="A11" s="28">
        <v>10</v>
      </c>
      <c r="B11" s="29">
        <v>11779</v>
      </c>
      <c r="C11" s="29" t="s">
        <v>250</v>
      </c>
      <c r="D11" s="29" t="s">
        <v>96</v>
      </c>
      <c r="E11" s="29" t="s">
        <v>88</v>
      </c>
      <c r="F11" s="29" t="s">
        <v>7</v>
      </c>
      <c r="G11" s="29" t="s">
        <v>17</v>
      </c>
      <c r="H11" s="29" t="s">
        <v>18</v>
      </c>
      <c r="I11" s="29" t="s">
        <v>640</v>
      </c>
      <c r="J11" s="33" t="s">
        <v>372</v>
      </c>
      <c r="K11" s="29">
        <v>0</v>
      </c>
      <c r="L11" s="29">
        <v>7</v>
      </c>
      <c r="M11" s="29">
        <v>0</v>
      </c>
      <c r="N11" s="29">
        <v>7</v>
      </c>
      <c r="O11" s="29">
        <v>7</v>
      </c>
      <c r="P11" s="29">
        <v>4</v>
      </c>
      <c r="Q11" s="29">
        <v>1</v>
      </c>
      <c r="R11" s="29">
        <v>6</v>
      </c>
      <c r="S11" s="31">
        <v>32</v>
      </c>
      <c r="T11" s="29"/>
      <c r="U11" s="29">
        <v>0</v>
      </c>
      <c r="V11" s="29">
        <v>7</v>
      </c>
      <c r="W11" s="29">
        <v>7</v>
      </c>
      <c r="X11" s="29">
        <v>7</v>
      </c>
      <c r="Y11" s="29">
        <v>1</v>
      </c>
      <c r="Z11" s="31">
        <v>22</v>
      </c>
      <c r="AA11" s="29"/>
      <c r="AB11" s="32">
        <f t="shared" si="0"/>
        <v>54</v>
      </c>
      <c r="AC11" s="28"/>
    </row>
    <row r="12" spans="1:29">
      <c r="A12" s="28">
        <v>11</v>
      </c>
      <c r="B12" s="29">
        <v>11728</v>
      </c>
      <c r="C12" s="29" t="s">
        <v>240</v>
      </c>
      <c r="D12" s="29" t="s">
        <v>241</v>
      </c>
      <c r="E12" s="29" t="s">
        <v>88</v>
      </c>
      <c r="F12" s="29" t="s">
        <v>7</v>
      </c>
      <c r="G12" s="29" t="s">
        <v>14</v>
      </c>
      <c r="H12" s="29" t="s">
        <v>14</v>
      </c>
      <c r="I12" s="29" t="s">
        <v>242</v>
      </c>
      <c r="J12" s="33">
        <v>10</v>
      </c>
      <c r="K12" s="29">
        <v>4</v>
      </c>
      <c r="L12" s="29">
        <v>3</v>
      </c>
      <c r="M12" s="29">
        <v>3</v>
      </c>
      <c r="N12" s="29">
        <v>7</v>
      </c>
      <c r="O12" s="29">
        <v>3</v>
      </c>
      <c r="P12" s="29">
        <v>5</v>
      </c>
      <c r="Q12" s="29">
        <v>7</v>
      </c>
      <c r="R12" s="29">
        <v>5</v>
      </c>
      <c r="S12" s="31">
        <v>37</v>
      </c>
      <c r="T12" s="29"/>
      <c r="U12" s="29">
        <v>6</v>
      </c>
      <c r="V12" s="29">
        <v>0</v>
      </c>
      <c r="W12" s="29">
        <v>3</v>
      </c>
      <c r="X12" s="29">
        <v>7</v>
      </c>
      <c r="Y12" s="29">
        <v>0</v>
      </c>
      <c r="Z12" s="31">
        <v>16</v>
      </c>
      <c r="AA12" s="29"/>
      <c r="AB12" s="32">
        <f t="shared" si="0"/>
        <v>53</v>
      </c>
      <c r="AC12" s="28"/>
    </row>
    <row r="13" spans="1:29">
      <c r="A13" s="28">
        <v>12</v>
      </c>
      <c r="B13" s="29">
        <v>11563</v>
      </c>
      <c r="C13" s="29" t="s">
        <v>343</v>
      </c>
      <c r="D13" s="29" t="s">
        <v>19</v>
      </c>
      <c r="E13" s="29" t="s">
        <v>89</v>
      </c>
      <c r="F13" s="29" t="s">
        <v>2</v>
      </c>
      <c r="G13" s="29" t="s">
        <v>17</v>
      </c>
      <c r="H13" s="29" t="s">
        <v>18</v>
      </c>
      <c r="I13" s="29" t="s">
        <v>344</v>
      </c>
      <c r="J13" s="33">
        <v>10</v>
      </c>
      <c r="K13" s="29">
        <v>2</v>
      </c>
      <c r="L13" s="29">
        <v>2</v>
      </c>
      <c r="M13" s="29">
        <v>2</v>
      </c>
      <c r="N13" s="29">
        <v>7</v>
      </c>
      <c r="O13" s="29">
        <v>4</v>
      </c>
      <c r="P13" s="29">
        <v>5</v>
      </c>
      <c r="Q13" s="29">
        <v>7</v>
      </c>
      <c r="R13" s="29">
        <v>3</v>
      </c>
      <c r="S13" s="31">
        <v>32</v>
      </c>
      <c r="T13" s="29"/>
      <c r="U13" s="29">
        <v>2</v>
      </c>
      <c r="V13" s="29">
        <v>7</v>
      </c>
      <c r="W13" s="29">
        <v>2</v>
      </c>
      <c r="X13" s="29">
        <v>7</v>
      </c>
      <c r="Y13" s="29">
        <v>0</v>
      </c>
      <c r="Z13" s="31">
        <v>18</v>
      </c>
      <c r="AA13" s="29"/>
      <c r="AB13" s="32">
        <f t="shared" si="0"/>
        <v>50</v>
      </c>
      <c r="AC13" s="28"/>
    </row>
    <row r="14" spans="1:29">
      <c r="A14" s="28">
        <v>13</v>
      </c>
      <c r="B14" s="29">
        <v>11654</v>
      </c>
      <c r="C14" s="29" t="s">
        <v>352</v>
      </c>
      <c r="D14" s="29" t="s">
        <v>57</v>
      </c>
      <c r="E14" s="29" t="s">
        <v>148</v>
      </c>
      <c r="F14" s="29" t="s">
        <v>2</v>
      </c>
      <c r="G14" s="29" t="s">
        <v>141</v>
      </c>
      <c r="H14" s="29" t="s">
        <v>142</v>
      </c>
      <c r="I14" s="29">
        <v>3</v>
      </c>
      <c r="J14" s="33">
        <v>10</v>
      </c>
      <c r="K14" s="29">
        <v>4</v>
      </c>
      <c r="L14" s="29">
        <v>7</v>
      </c>
      <c r="M14" s="29">
        <v>0</v>
      </c>
      <c r="N14" s="29">
        <v>7</v>
      </c>
      <c r="O14" s="29">
        <v>0</v>
      </c>
      <c r="P14" s="29">
        <v>5</v>
      </c>
      <c r="Q14" s="29">
        <v>7</v>
      </c>
      <c r="R14" s="29">
        <v>5</v>
      </c>
      <c r="S14" s="31">
        <v>35</v>
      </c>
      <c r="T14" s="29"/>
      <c r="U14" s="29">
        <v>0</v>
      </c>
      <c r="V14" s="29">
        <v>7</v>
      </c>
      <c r="W14" s="29">
        <v>0</v>
      </c>
      <c r="X14" s="29">
        <v>7</v>
      </c>
      <c r="Y14" s="29">
        <v>0</v>
      </c>
      <c r="Z14" s="31">
        <v>14</v>
      </c>
      <c r="AA14" s="29"/>
      <c r="AB14" s="32">
        <f t="shared" si="0"/>
        <v>49</v>
      </c>
      <c r="AC14" s="28"/>
    </row>
    <row r="15" spans="1:29">
      <c r="A15" s="28">
        <v>14</v>
      </c>
      <c r="B15" s="29">
        <v>11781</v>
      </c>
      <c r="C15" s="29" t="s">
        <v>230</v>
      </c>
      <c r="D15" s="29" t="s">
        <v>231</v>
      </c>
      <c r="E15" s="29" t="s">
        <v>20</v>
      </c>
      <c r="F15" s="29" t="s">
        <v>2</v>
      </c>
      <c r="G15" s="29" t="s">
        <v>17</v>
      </c>
      <c r="H15" s="29" t="s">
        <v>18</v>
      </c>
      <c r="I15" s="29" t="s">
        <v>232</v>
      </c>
      <c r="J15" s="33">
        <v>10</v>
      </c>
      <c r="K15" s="29">
        <v>2</v>
      </c>
      <c r="L15" s="29">
        <v>4</v>
      </c>
      <c r="M15" s="29">
        <v>0</v>
      </c>
      <c r="N15" s="29">
        <v>7</v>
      </c>
      <c r="O15" s="29">
        <v>0</v>
      </c>
      <c r="P15" s="29">
        <v>7</v>
      </c>
      <c r="Q15" s="29">
        <v>2</v>
      </c>
      <c r="R15" s="29">
        <v>2</v>
      </c>
      <c r="S15" s="31">
        <v>24</v>
      </c>
      <c r="T15" s="29"/>
      <c r="U15" s="29">
        <v>7</v>
      </c>
      <c r="V15" s="29">
        <v>7</v>
      </c>
      <c r="W15" s="29">
        <v>3</v>
      </c>
      <c r="X15" s="29">
        <v>7</v>
      </c>
      <c r="Y15" s="29">
        <v>0</v>
      </c>
      <c r="Z15" s="31">
        <v>24</v>
      </c>
      <c r="AA15" s="29"/>
      <c r="AB15" s="32">
        <f t="shared" si="0"/>
        <v>48</v>
      </c>
      <c r="AC15" s="28"/>
    </row>
    <row r="16" spans="1:29" ht="12.75" customHeight="1">
      <c r="A16" s="28">
        <v>15</v>
      </c>
      <c r="B16" s="29">
        <v>11717</v>
      </c>
      <c r="C16" s="29" t="s">
        <v>72</v>
      </c>
      <c r="D16" s="29" t="s">
        <v>73</v>
      </c>
      <c r="E16" s="29" t="s">
        <v>163</v>
      </c>
      <c r="F16" s="29" t="s">
        <v>2</v>
      </c>
      <c r="G16" s="29" t="s">
        <v>423</v>
      </c>
      <c r="H16" s="29" t="s">
        <v>424</v>
      </c>
      <c r="I16" s="29" t="s">
        <v>663</v>
      </c>
      <c r="J16" s="33" t="s">
        <v>372</v>
      </c>
      <c r="K16" s="29">
        <v>3</v>
      </c>
      <c r="L16" s="29">
        <v>0</v>
      </c>
      <c r="M16" s="29">
        <v>0</v>
      </c>
      <c r="N16" s="29">
        <v>0</v>
      </c>
      <c r="O16" s="29">
        <v>6</v>
      </c>
      <c r="P16" s="29">
        <v>0</v>
      </c>
      <c r="Q16" s="29">
        <v>7</v>
      </c>
      <c r="R16" s="29">
        <v>7</v>
      </c>
      <c r="S16" s="31">
        <v>23</v>
      </c>
      <c r="T16" s="29"/>
      <c r="U16" s="29">
        <v>3</v>
      </c>
      <c r="V16" s="29">
        <v>7</v>
      </c>
      <c r="W16" s="29">
        <v>6</v>
      </c>
      <c r="X16" s="29">
        <v>7</v>
      </c>
      <c r="Y16" s="29">
        <v>0</v>
      </c>
      <c r="Z16" s="31">
        <v>23</v>
      </c>
      <c r="AA16" s="29"/>
      <c r="AB16" s="32">
        <f t="shared" si="0"/>
        <v>46</v>
      </c>
      <c r="AC16" s="28"/>
    </row>
    <row r="17" spans="1:30">
      <c r="A17" s="28">
        <v>16</v>
      </c>
      <c r="B17" s="29">
        <v>11815</v>
      </c>
      <c r="C17" s="29" t="s">
        <v>641</v>
      </c>
      <c r="D17" s="29" t="s">
        <v>228</v>
      </c>
      <c r="E17" s="29" t="s">
        <v>20</v>
      </c>
      <c r="F17" s="29" t="s">
        <v>2</v>
      </c>
      <c r="G17" s="29" t="s">
        <v>14</v>
      </c>
      <c r="H17" s="29" t="s">
        <v>14</v>
      </c>
      <c r="I17" s="29" t="s">
        <v>642</v>
      </c>
      <c r="J17" s="33" t="s">
        <v>372</v>
      </c>
      <c r="K17" s="29">
        <v>4</v>
      </c>
      <c r="L17" s="29">
        <v>2</v>
      </c>
      <c r="M17" s="29">
        <v>2</v>
      </c>
      <c r="N17" s="29">
        <v>7</v>
      </c>
      <c r="O17" s="29">
        <v>0</v>
      </c>
      <c r="P17" s="29">
        <v>0</v>
      </c>
      <c r="Q17" s="29">
        <v>7</v>
      </c>
      <c r="R17" s="29">
        <v>6</v>
      </c>
      <c r="S17" s="31">
        <v>28</v>
      </c>
      <c r="T17" s="29"/>
      <c r="U17" s="29">
        <v>6</v>
      </c>
      <c r="V17" s="29">
        <v>0</v>
      </c>
      <c r="W17" s="29">
        <v>3</v>
      </c>
      <c r="X17" s="29">
        <v>7</v>
      </c>
      <c r="Y17" s="29">
        <v>1</v>
      </c>
      <c r="Z17" s="31">
        <v>17</v>
      </c>
      <c r="AA17" s="29"/>
      <c r="AB17" s="32">
        <f t="shared" si="0"/>
        <v>45</v>
      </c>
      <c r="AC17" s="28"/>
    </row>
    <row r="18" spans="1:30">
      <c r="A18" s="28">
        <v>17</v>
      </c>
      <c r="B18" s="29">
        <v>12011</v>
      </c>
      <c r="C18" s="29" t="s">
        <v>168</v>
      </c>
      <c r="D18" s="29" t="s">
        <v>57</v>
      </c>
      <c r="E18" s="29" t="s">
        <v>21</v>
      </c>
      <c r="F18" s="29" t="s">
        <v>2</v>
      </c>
      <c r="G18" s="29" t="s">
        <v>14</v>
      </c>
      <c r="H18" s="29" t="s">
        <v>14</v>
      </c>
      <c r="I18" s="29" t="s">
        <v>242</v>
      </c>
      <c r="J18" s="33" t="s">
        <v>372</v>
      </c>
      <c r="K18" s="29">
        <v>2</v>
      </c>
      <c r="L18" s="29">
        <v>2</v>
      </c>
      <c r="M18" s="29">
        <v>2</v>
      </c>
      <c r="N18" s="29">
        <v>7</v>
      </c>
      <c r="O18" s="29">
        <v>5</v>
      </c>
      <c r="P18" s="29">
        <v>1</v>
      </c>
      <c r="Q18" s="29">
        <v>7</v>
      </c>
      <c r="R18" s="29">
        <v>5</v>
      </c>
      <c r="S18" s="31">
        <v>31</v>
      </c>
      <c r="T18" s="29"/>
      <c r="U18" s="29">
        <v>6</v>
      </c>
      <c r="V18" s="29">
        <v>0</v>
      </c>
      <c r="W18" s="29">
        <v>1</v>
      </c>
      <c r="X18" s="29">
        <v>7</v>
      </c>
      <c r="Y18" s="29">
        <v>0</v>
      </c>
      <c r="Z18" s="31">
        <v>14</v>
      </c>
      <c r="AA18" s="29"/>
      <c r="AB18" s="32">
        <f t="shared" si="0"/>
        <v>45</v>
      </c>
      <c r="AC18" s="28"/>
    </row>
    <row r="19" spans="1:30">
      <c r="A19" s="28">
        <v>18</v>
      </c>
      <c r="B19" s="29">
        <v>11547</v>
      </c>
      <c r="C19" s="29" t="s">
        <v>247</v>
      </c>
      <c r="D19" s="29" t="s">
        <v>41</v>
      </c>
      <c r="E19" s="29" t="s">
        <v>20</v>
      </c>
      <c r="F19" s="29" t="s">
        <v>2</v>
      </c>
      <c r="G19" s="29" t="s">
        <v>28</v>
      </c>
      <c r="H19" s="29" t="s">
        <v>28</v>
      </c>
      <c r="I19" s="29" t="s">
        <v>248</v>
      </c>
      <c r="J19" s="33">
        <v>10</v>
      </c>
      <c r="K19" s="29">
        <v>7</v>
      </c>
      <c r="L19" s="29">
        <v>3</v>
      </c>
      <c r="M19" s="29">
        <v>0</v>
      </c>
      <c r="N19" s="29">
        <v>7</v>
      </c>
      <c r="O19" s="29">
        <v>0</v>
      </c>
      <c r="P19" s="29">
        <v>7</v>
      </c>
      <c r="Q19" s="29">
        <v>7</v>
      </c>
      <c r="R19" s="29">
        <v>4</v>
      </c>
      <c r="S19" s="31">
        <v>35</v>
      </c>
      <c r="T19" s="29"/>
      <c r="U19" s="29">
        <v>3</v>
      </c>
      <c r="V19" s="29">
        <v>0</v>
      </c>
      <c r="W19" s="29">
        <v>0</v>
      </c>
      <c r="X19" s="29">
        <v>7</v>
      </c>
      <c r="Y19" s="29">
        <v>0</v>
      </c>
      <c r="Z19" s="31">
        <v>10</v>
      </c>
      <c r="AA19" s="29"/>
      <c r="AB19" s="32">
        <f t="shared" si="0"/>
        <v>45</v>
      </c>
      <c r="AC19" s="28"/>
    </row>
    <row r="20" spans="1:30">
      <c r="A20" s="28">
        <v>19</v>
      </c>
      <c r="B20" s="29">
        <v>11682</v>
      </c>
      <c r="C20" s="29" t="s">
        <v>672</v>
      </c>
      <c r="D20" s="29" t="s">
        <v>12</v>
      </c>
      <c r="E20" s="29" t="s">
        <v>11</v>
      </c>
      <c r="F20" s="29" t="s">
        <v>2</v>
      </c>
      <c r="G20" s="29" t="s">
        <v>17</v>
      </c>
      <c r="H20" s="29" t="s">
        <v>18</v>
      </c>
      <c r="I20" s="29" t="s">
        <v>177</v>
      </c>
      <c r="J20" s="33">
        <v>10</v>
      </c>
      <c r="K20" s="29">
        <v>1</v>
      </c>
      <c r="L20" s="29">
        <v>1</v>
      </c>
      <c r="M20" s="29">
        <v>1</v>
      </c>
      <c r="N20" s="29">
        <v>2</v>
      </c>
      <c r="O20" s="29">
        <v>7</v>
      </c>
      <c r="P20" s="29">
        <v>7</v>
      </c>
      <c r="Q20" s="29">
        <v>6</v>
      </c>
      <c r="R20" s="29">
        <v>2</v>
      </c>
      <c r="S20" s="31">
        <v>27</v>
      </c>
      <c r="T20" s="29"/>
      <c r="U20" s="29">
        <v>6</v>
      </c>
      <c r="V20" s="29">
        <v>7</v>
      </c>
      <c r="W20" s="29">
        <v>0</v>
      </c>
      <c r="X20" s="29">
        <v>5</v>
      </c>
      <c r="Y20" s="29">
        <v>0</v>
      </c>
      <c r="Z20" s="31">
        <v>18</v>
      </c>
      <c r="AA20" s="29"/>
      <c r="AB20" s="32">
        <f t="shared" si="0"/>
        <v>45</v>
      </c>
      <c r="AC20" s="28"/>
    </row>
    <row r="21" spans="1:30">
      <c r="A21" s="28">
        <v>20</v>
      </c>
      <c r="B21" s="29">
        <v>11758</v>
      </c>
      <c r="C21" s="29" t="s">
        <v>49</v>
      </c>
      <c r="D21" s="29" t="s">
        <v>214</v>
      </c>
      <c r="E21" s="29" t="s">
        <v>1</v>
      </c>
      <c r="F21" s="29" t="s">
        <v>2</v>
      </c>
      <c r="G21" s="29" t="s">
        <v>8</v>
      </c>
      <c r="H21" s="29" t="s">
        <v>45</v>
      </c>
      <c r="I21" s="29" t="s">
        <v>363</v>
      </c>
      <c r="J21" s="33">
        <v>10</v>
      </c>
      <c r="K21" s="29">
        <v>4</v>
      </c>
      <c r="L21" s="29">
        <v>1</v>
      </c>
      <c r="M21" s="29">
        <v>0</v>
      </c>
      <c r="N21" s="29">
        <v>7</v>
      </c>
      <c r="O21" s="29">
        <v>6</v>
      </c>
      <c r="P21" s="29">
        <v>0</v>
      </c>
      <c r="Q21" s="29">
        <v>5</v>
      </c>
      <c r="R21" s="29">
        <v>7</v>
      </c>
      <c r="S21" s="31">
        <v>30</v>
      </c>
      <c r="T21" s="29"/>
      <c r="U21" s="29">
        <v>4</v>
      </c>
      <c r="V21" s="29">
        <v>7</v>
      </c>
      <c r="W21" s="29">
        <v>0</v>
      </c>
      <c r="X21" s="29">
        <v>0</v>
      </c>
      <c r="Y21" s="29">
        <v>0</v>
      </c>
      <c r="Z21" s="31">
        <v>11</v>
      </c>
      <c r="AA21" s="29"/>
      <c r="AB21" s="32">
        <f t="shared" si="0"/>
        <v>41</v>
      </c>
      <c r="AC21" s="28"/>
    </row>
    <row r="22" spans="1:30">
      <c r="A22" s="28">
        <v>21</v>
      </c>
      <c r="B22" s="29">
        <v>11852</v>
      </c>
      <c r="C22" s="29" t="s">
        <v>233</v>
      </c>
      <c r="D22" s="29" t="s">
        <v>19</v>
      </c>
      <c r="E22" s="29" t="s">
        <v>192</v>
      </c>
      <c r="F22" s="29" t="s">
        <v>2</v>
      </c>
      <c r="G22" s="29" t="s">
        <v>8</v>
      </c>
      <c r="H22" s="29" t="s">
        <v>45</v>
      </c>
      <c r="I22" s="29" t="s">
        <v>650</v>
      </c>
      <c r="J22" s="33" t="s">
        <v>372</v>
      </c>
      <c r="K22" s="29">
        <v>0</v>
      </c>
      <c r="L22" s="29">
        <v>7</v>
      </c>
      <c r="M22" s="29">
        <v>0</v>
      </c>
      <c r="N22" s="29">
        <v>7</v>
      </c>
      <c r="O22" s="29">
        <v>7</v>
      </c>
      <c r="P22" s="29">
        <v>0</v>
      </c>
      <c r="Q22" s="29">
        <v>3</v>
      </c>
      <c r="R22" s="29">
        <v>5</v>
      </c>
      <c r="S22" s="31">
        <v>29</v>
      </c>
      <c r="T22" s="29"/>
      <c r="U22" s="29">
        <v>0</v>
      </c>
      <c r="V22" s="29">
        <v>3</v>
      </c>
      <c r="W22" s="29">
        <v>7</v>
      </c>
      <c r="X22" s="29">
        <v>0</v>
      </c>
      <c r="Y22" s="29">
        <v>0</v>
      </c>
      <c r="Z22" s="31">
        <v>10</v>
      </c>
      <c r="AA22" s="29"/>
      <c r="AB22" s="32">
        <f t="shared" si="0"/>
        <v>39</v>
      </c>
      <c r="AC22" s="28"/>
    </row>
    <row r="23" spans="1:30">
      <c r="A23" s="28">
        <v>22</v>
      </c>
      <c r="B23" s="29">
        <v>11928</v>
      </c>
      <c r="C23" s="29" t="s">
        <v>245</v>
      </c>
      <c r="D23" s="29" t="s">
        <v>56</v>
      </c>
      <c r="E23" s="29" t="s">
        <v>178</v>
      </c>
      <c r="F23" s="29" t="s">
        <v>2</v>
      </c>
      <c r="G23" s="29" t="s">
        <v>62</v>
      </c>
      <c r="H23" s="29" t="s">
        <v>63</v>
      </c>
      <c r="I23" s="29" t="s">
        <v>176</v>
      </c>
      <c r="J23" s="33">
        <v>10</v>
      </c>
      <c r="K23" s="29">
        <v>2</v>
      </c>
      <c r="L23" s="29">
        <v>0</v>
      </c>
      <c r="M23" s="29">
        <v>7</v>
      </c>
      <c r="N23" s="29">
        <v>0</v>
      </c>
      <c r="O23" s="29">
        <v>5</v>
      </c>
      <c r="P23" s="29">
        <v>5</v>
      </c>
      <c r="Q23" s="29">
        <v>3</v>
      </c>
      <c r="R23" s="29">
        <v>7</v>
      </c>
      <c r="S23" s="31">
        <v>29</v>
      </c>
      <c r="T23" s="29"/>
      <c r="U23" s="29">
        <v>0</v>
      </c>
      <c r="V23" s="29">
        <v>7</v>
      </c>
      <c r="W23" s="29">
        <v>0</v>
      </c>
      <c r="X23" s="29">
        <v>2</v>
      </c>
      <c r="Y23" s="29">
        <v>0</v>
      </c>
      <c r="Z23" s="31">
        <v>9</v>
      </c>
      <c r="AA23" s="29"/>
      <c r="AB23" s="32">
        <f t="shared" si="0"/>
        <v>38</v>
      </c>
      <c r="AC23" s="28"/>
    </row>
    <row r="24" spans="1:30">
      <c r="A24" s="28">
        <v>23</v>
      </c>
      <c r="B24" s="29">
        <v>11551</v>
      </c>
      <c r="C24" s="29" t="s">
        <v>662</v>
      </c>
      <c r="D24" s="29" t="s">
        <v>26</v>
      </c>
      <c r="E24" s="29" t="s">
        <v>266</v>
      </c>
      <c r="F24" s="29" t="s">
        <v>2</v>
      </c>
      <c r="G24" s="29" t="s">
        <v>28</v>
      </c>
      <c r="H24" s="29" t="s">
        <v>28</v>
      </c>
      <c r="I24" s="29" t="s">
        <v>663</v>
      </c>
      <c r="J24" s="33" t="s">
        <v>372</v>
      </c>
      <c r="K24" s="29">
        <v>3</v>
      </c>
      <c r="L24" s="29">
        <v>0</v>
      </c>
      <c r="M24" s="29">
        <v>0</v>
      </c>
      <c r="N24" s="29">
        <v>0</v>
      </c>
      <c r="O24" s="29">
        <v>7</v>
      </c>
      <c r="P24" s="29">
        <v>5</v>
      </c>
      <c r="Q24" s="29">
        <v>7</v>
      </c>
      <c r="R24" s="29">
        <v>4</v>
      </c>
      <c r="S24" s="31">
        <v>26</v>
      </c>
      <c r="T24" s="29"/>
      <c r="U24" s="29">
        <v>0</v>
      </c>
      <c r="V24" s="29">
        <v>7</v>
      </c>
      <c r="W24" s="29">
        <v>5</v>
      </c>
      <c r="X24" s="29">
        <v>0</v>
      </c>
      <c r="Y24" s="29">
        <v>0</v>
      </c>
      <c r="Z24" s="31">
        <v>12</v>
      </c>
      <c r="AA24" s="29"/>
      <c r="AB24" s="32">
        <f t="shared" si="0"/>
        <v>38</v>
      </c>
      <c r="AC24" s="28"/>
    </row>
    <row r="25" spans="1:30">
      <c r="A25" s="28">
        <v>24</v>
      </c>
      <c r="B25" s="29">
        <v>11543</v>
      </c>
      <c r="C25" s="29" t="s">
        <v>255</v>
      </c>
      <c r="D25" s="29" t="s">
        <v>96</v>
      </c>
      <c r="E25" s="29" t="s">
        <v>88</v>
      </c>
      <c r="F25" s="29" t="s">
        <v>7</v>
      </c>
      <c r="G25" s="29" t="s">
        <v>8</v>
      </c>
      <c r="H25" s="29" t="s">
        <v>45</v>
      </c>
      <c r="I25" s="29" t="s">
        <v>661</v>
      </c>
      <c r="J25" s="33" t="s">
        <v>372</v>
      </c>
      <c r="K25" s="29">
        <v>0</v>
      </c>
      <c r="L25" s="29">
        <v>7</v>
      </c>
      <c r="M25" s="29">
        <v>0</v>
      </c>
      <c r="N25" s="29">
        <v>7</v>
      </c>
      <c r="O25" s="29">
        <v>7</v>
      </c>
      <c r="P25" s="29">
        <v>0</v>
      </c>
      <c r="Q25" s="29">
        <v>4</v>
      </c>
      <c r="R25" s="29">
        <v>2</v>
      </c>
      <c r="S25" s="31">
        <v>27</v>
      </c>
      <c r="T25" s="29"/>
      <c r="U25" s="29">
        <v>1</v>
      </c>
      <c r="V25" s="29">
        <v>1</v>
      </c>
      <c r="W25" s="29">
        <v>7</v>
      </c>
      <c r="X25" s="29">
        <v>1</v>
      </c>
      <c r="Y25" s="29">
        <v>0</v>
      </c>
      <c r="Z25" s="31">
        <v>10</v>
      </c>
      <c r="AA25" s="29"/>
      <c r="AB25" s="32">
        <f t="shared" si="0"/>
        <v>37</v>
      </c>
      <c r="AC25" s="28"/>
    </row>
    <row r="26" spans="1:30">
      <c r="A26" s="28">
        <v>25</v>
      </c>
      <c r="B26" s="29">
        <v>11687</v>
      </c>
      <c r="C26" s="29" t="s">
        <v>259</v>
      </c>
      <c r="D26" s="29" t="s">
        <v>231</v>
      </c>
      <c r="E26" s="29" t="s">
        <v>52</v>
      </c>
      <c r="F26" s="29" t="s">
        <v>2</v>
      </c>
      <c r="G26" s="29" t="s">
        <v>28</v>
      </c>
      <c r="H26" s="29" t="s">
        <v>28</v>
      </c>
      <c r="I26" s="29" t="s">
        <v>359</v>
      </c>
      <c r="J26" s="33">
        <v>10</v>
      </c>
      <c r="K26" s="29">
        <v>2</v>
      </c>
      <c r="L26" s="29">
        <v>0</v>
      </c>
      <c r="M26" s="29">
        <v>0</v>
      </c>
      <c r="N26" s="29">
        <v>6</v>
      </c>
      <c r="O26" s="29">
        <v>0</v>
      </c>
      <c r="P26" s="29">
        <v>0</v>
      </c>
      <c r="Q26" s="29">
        <v>0</v>
      </c>
      <c r="R26" s="29">
        <v>7</v>
      </c>
      <c r="S26" s="31">
        <v>15</v>
      </c>
      <c r="T26" s="29"/>
      <c r="U26" s="29">
        <v>4</v>
      </c>
      <c r="V26" s="29">
        <v>7</v>
      </c>
      <c r="W26" s="29">
        <v>5</v>
      </c>
      <c r="X26" s="29">
        <v>4</v>
      </c>
      <c r="Y26" s="29">
        <v>0</v>
      </c>
      <c r="Z26" s="31">
        <f>SUM(U26:Y26)</f>
        <v>20</v>
      </c>
      <c r="AA26" s="29"/>
      <c r="AB26" s="32">
        <f t="shared" si="0"/>
        <v>35</v>
      </c>
      <c r="AC26" s="28"/>
    </row>
    <row r="27" spans="1:30">
      <c r="A27" s="28">
        <v>26</v>
      </c>
      <c r="B27" s="29">
        <v>11916</v>
      </c>
      <c r="C27" s="29" t="s">
        <v>256</v>
      </c>
      <c r="D27" s="29" t="s">
        <v>130</v>
      </c>
      <c r="E27" s="29" t="s">
        <v>1</v>
      </c>
      <c r="F27" s="29" t="s">
        <v>2</v>
      </c>
      <c r="G27" s="29" t="s">
        <v>62</v>
      </c>
      <c r="H27" s="29" t="s">
        <v>63</v>
      </c>
      <c r="I27" s="29" t="s">
        <v>189</v>
      </c>
      <c r="J27" s="33">
        <v>10</v>
      </c>
      <c r="K27" s="29">
        <v>2</v>
      </c>
      <c r="L27" s="29">
        <v>0</v>
      </c>
      <c r="M27" s="29">
        <v>7</v>
      </c>
      <c r="N27" s="29">
        <v>0</v>
      </c>
      <c r="O27" s="29">
        <v>7</v>
      </c>
      <c r="P27" s="29">
        <v>5</v>
      </c>
      <c r="Q27" s="29">
        <v>1</v>
      </c>
      <c r="R27" s="29">
        <v>0</v>
      </c>
      <c r="S27" s="31">
        <v>22</v>
      </c>
      <c r="T27" s="29"/>
      <c r="U27" s="29">
        <v>4</v>
      </c>
      <c r="V27" s="29">
        <v>7</v>
      </c>
      <c r="W27" s="29">
        <v>0</v>
      </c>
      <c r="X27" s="29">
        <v>1</v>
      </c>
      <c r="Y27" s="29">
        <v>0</v>
      </c>
      <c r="Z27" s="31">
        <v>12</v>
      </c>
      <c r="AA27" s="29"/>
      <c r="AB27" s="32">
        <f t="shared" si="0"/>
        <v>34</v>
      </c>
      <c r="AC27" s="28"/>
    </row>
    <row r="28" spans="1:30">
      <c r="A28" s="28">
        <v>27</v>
      </c>
      <c r="B28" s="29">
        <v>11615</v>
      </c>
      <c r="C28" s="29" t="s">
        <v>666</v>
      </c>
      <c r="D28" s="29" t="s">
        <v>19</v>
      </c>
      <c r="E28" s="29" t="s">
        <v>11</v>
      </c>
      <c r="F28" s="29" t="s">
        <v>2</v>
      </c>
      <c r="G28" s="29" t="s">
        <v>423</v>
      </c>
      <c r="H28" s="29" t="s">
        <v>424</v>
      </c>
      <c r="I28" s="29" t="s">
        <v>667</v>
      </c>
      <c r="J28" s="33" t="s">
        <v>372</v>
      </c>
      <c r="K28" s="29">
        <v>3</v>
      </c>
      <c r="L28" s="29">
        <v>3</v>
      </c>
      <c r="M28" s="29">
        <v>3</v>
      </c>
      <c r="N28" s="29">
        <v>1</v>
      </c>
      <c r="O28" s="29">
        <v>0</v>
      </c>
      <c r="P28" s="29">
        <v>0</v>
      </c>
      <c r="Q28" s="29">
        <v>0</v>
      </c>
      <c r="R28" s="29">
        <v>0</v>
      </c>
      <c r="S28" s="31">
        <v>10</v>
      </c>
      <c r="T28" s="29"/>
      <c r="U28" s="29">
        <v>3</v>
      </c>
      <c r="V28" s="29">
        <v>7</v>
      </c>
      <c r="W28" s="29">
        <v>7</v>
      </c>
      <c r="X28" s="29">
        <v>7</v>
      </c>
      <c r="Y28" s="29">
        <v>0</v>
      </c>
      <c r="Z28" s="31">
        <v>24</v>
      </c>
      <c r="AA28" s="29"/>
      <c r="AB28" s="32">
        <f t="shared" si="0"/>
        <v>34</v>
      </c>
      <c r="AC28" s="28"/>
    </row>
    <row r="29" spans="1:30">
      <c r="A29" s="28">
        <v>28</v>
      </c>
      <c r="B29" s="29">
        <v>11729</v>
      </c>
      <c r="C29" s="29" t="s">
        <v>365</v>
      </c>
      <c r="D29" s="29" t="s">
        <v>30</v>
      </c>
      <c r="E29" s="29" t="s">
        <v>31</v>
      </c>
      <c r="F29" s="29" t="s">
        <v>2</v>
      </c>
      <c r="G29" s="29" t="s">
        <v>28</v>
      </c>
      <c r="H29" s="29" t="s">
        <v>28</v>
      </c>
      <c r="I29" s="29">
        <v>17</v>
      </c>
      <c r="J29" s="33">
        <v>10</v>
      </c>
      <c r="K29" s="29">
        <v>2</v>
      </c>
      <c r="L29" s="29">
        <v>7</v>
      </c>
      <c r="M29" s="29">
        <v>0</v>
      </c>
      <c r="N29" s="29">
        <v>0</v>
      </c>
      <c r="O29" s="29">
        <v>5</v>
      </c>
      <c r="P29" s="29">
        <v>5</v>
      </c>
      <c r="Q29" s="29">
        <v>6</v>
      </c>
      <c r="R29" s="29">
        <v>6</v>
      </c>
      <c r="S29" s="31">
        <v>31</v>
      </c>
      <c r="T29" s="29"/>
      <c r="U29" s="29"/>
      <c r="V29" s="29"/>
      <c r="W29" s="29"/>
      <c r="X29" s="29"/>
      <c r="Y29" s="29"/>
      <c r="Z29" s="31">
        <v>0</v>
      </c>
      <c r="AA29" s="29"/>
      <c r="AB29" s="32">
        <f t="shared" si="0"/>
        <v>31</v>
      </c>
      <c r="AC29" s="28"/>
    </row>
    <row r="30" spans="1:30">
      <c r="A30" s="28">
        <v>29</v>
      </c>
      <c r="B30" s="29">
        <v>11746</v>
      </c>
      <c r="C30" s="29" t="s">
        <v>658</v>
      </c>
      <c r="D30" s="29" t="s">
        <v>30</v>
      </c>
      <c r="E30" s="29" t="s">
        <v>154</v>
      </c>
      <c r="F30" s="29" t="s">
        <v>2</v>
      </c>
      <c r="G30" s="29" t="s">
        <v>32</v>
      </c>
      <c r="H30" s="29" t="s">
        <v>79</v>
      </c>
      <c r="I30" s="29" t="s">
        <v>659</v>
      </c>
      <c r="J30" s="33">
        <v>10</v>
      </c>
      <c r="K30" s="29">
        <v>3</v>
      </c>
      <c r="L30" s="29">
        <v>1</v>
      </c>
      <c r="M30" s="29">
        <v>1</v>
      </c>
      <c r="N30" s="29">
        <v>1</v>
      </c>
      <c r="O30" s="29">
        <v>5</v>
      </c>
      <c r="P30" s="29">
        <v>1</v>
      </c>
      <c r="Q30" s="29">
        <v>0</v>
      </c>
      <c r="R30" s="29">
        <v>1</v>
      </c>
      <c r="S30" s="31">
        <v>13</v>
      </c>
      <c r="T30" s="29"/>
      <c r="U30" s="29">
        <v>6</v>
      </c>
      <c r="V30" s="29">
        <v>6</v>
      </c>
      <c r="W30" s="29">
        <v>0</v>
      </c>
      <c r="X30" s="29">
        <v>6</v>
      </c>
      <c r="Y30" s="29">
        <v>0</v>
      </c>
      <c r="Z30" s="31">
        <v>18</v>
      </c>
      <c r="AA30" s="29"/>
      <c r="AB30" s="32">
        <f t="shared" si="0"/>
        <v>31</v>
      </c>
      <c r="AC30" s="28"/>
    </row>
    <row r="31" spans="1:30">
      <c r="A31" s="28">
        <v>30</v>
      </c>
      <c r="B31" s="29">
        <v>12147</v>
      </c>
      <c r="C31" s="29" t="s">
        <v>636</v>
      </c>
      <c r="D31" s="29" t="s">
        <v>30</v>
      </c>
      <c r="E31" s="29" t="s">
        <v>13</v>
      </c>
      <c r="F31" s="29" t="s">
        <v>2</v>
      </c>
      <c r="G31" s="29" t="s">
        <v>28</v>
      </c>
      <c r="H31" s="29" t="s">
        <v>28</v>
      </c>
      <c r="I31" s="29" t="s">
        <v>373</v>
      </c>
      <c r="J31" s="33" t="s">
        <v>372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7</v>
      </c>
      <c r="R31" s="29">
        <v>7</v>
      </c>
      <c r="S31" s="31">
        <v>14</v>
      </c>
      <c r="T31" s="29"/>
      <c r="U31" s="29">
        <v>4</v>
      </c>
      <c r="V31" s="29">
        <v>7</v>
      </c>
      <c r="W31" s="29">
        <v>6</v>
      </c>
      <c r="X31" s="29">
        <v>0</v>
      </c>
      <c r="Y31" s="29">
        <v>0</v>
      </c>
      <c r="Z31" s="31">
        <v>17</v>
      </c>
      <c r="AA31" s="29"/>
      <c r="AB31" s="32">
        <f t="shared" ref="AB31:AB43" si="1">S31+Z31</f>
        <v>31</v>
      </c>
      <c r="AC31" s="28"/>
      <c r="AD31" s="41"/>
    </row>
    <row r="32" spans="1:30">
      <c r="A32">
        <v>31</v>
      </c>
      <c r="B32" s="5">
        <v>11845</v>
      </c>
      <c r="C32" s="5" t="s">
        <v>653</v>
      </c>
      <c r="D32" s="5" t="s">
        <v>10</v>
      </c>
      <c r="E32" s="5" t="s">
        <v>11</v>
      </c>
      <c r="F32" s="5" t="s">
        <v>2</v>
      </c>
      <c r="G32" s="5" t="s">
        <v>28</v>
      </c>
      <c r="H32" s="5" t="s">
        <v>28</v>
      </c>
      <c r="I32" s="5" t="s">
        <v>244</v>
      </c>
      <c r="J32" s="24" t="s">
        <v>372</v>
      </c>
      <c r="K32" s="5">
        <v>4</v>
      </c>
      <c r="L32" s="5">
        <v>3</v>
      </c>
      <c r="M32" s="5">
        <v>0</v>
      </c>
      <c r="N32" s="5">
        <v>7</v>
      </c>
      <c r="O32" s="5">
        <v>0</v>
      </c>
      <c r="P32" s="5">
        <v>0</v>
      </c>
      <c r="Q32" s="5">
        <v>7</v>
      </c>
      <c r="R32" s="5">
        <v>3</v>
      </c>
      <c r="S32" s="21">
        <v>24</v>
      </c>
      <c r="T32" s="5"/>
      <c r="U32" s="5"/>
      <c r="V32" s="5"/>
      <c r="W32" s="5"/>
      <c r="X32" s="5"/>
      <c r="Y32" s="5"/>
      <c r="Z32" s="21">
        <v>0</v>
      </c>
      <c r="AA32" s="5"/>
      <c r="AB32" s="11">
        <f t="shared" si="1"/>
        <v>24</v>
      </c>
    </row>
    <row r="33" spans="1:87">
      <c r="A33">
        <v>32</v>
      </c>
      <c r="B33" s="5">
        <v>11695</v>
      </c>
      <c r="C33" s="5" t="s">
        <v>220</v>
      </c>
      <c r="D33" s="5" t="s">
        <v>30</v>
      </c>
      <c r="E33" s="5" t="s">
        <v>342</v>
      </c>
      <c r="F33" s="5" t="s">
        <v>2</v>
      </c>
      <c r="G33" s="5" t="s">
        <v>8</v>
      </c>
      <c r="H33" s="5" t="s">
        <v>45</v>
      </c>
      <c r="I33" s="5" t="s">
        <v>149</v>
      </c>
      <c r="J33" s="24">
        <v>10</v>
      </c>
      <c r="K33" s="5">
        <v>4</v>
      </c>
      <c r="L33" s="5">
        <v>1</v>
      </c>
      <c r="M33" s="5">
        <v>1</v>
      </c>
      <c r="N33" s="5">
        <v>1</v>
      </c>
      <c r="O33" s="5">
        <v>1</v>
      </c>
      <c r="P33" s="5">
        <v>3</v>
      </c>
      <c r="Q33" s="5">
        <v>3</v>
      </c>
      <c r="R33" s="5">
        <v>1</v>
      </c>
      <c r="S33" s="21">
        <v>15</v>
      </c>
      <c r="T33" s="5"/>
      <c r="U33" s="5">
        <v>0</v>
      </c>
      <c r="V33" s="5">
        <v>1</v>
      </c>
      <c r="W33" s="5">
        <v>1</v>
      </c>
      <c r="X33" s="5">
        <v>7</v>
      </c>
      <c r="Y33" s="5">
        <v>0</v>
      </c>
      <c r="Z33" s="21">
        <v>9</v>
      </c>
      <c r="AA33" s="5"/>
      <c r="AB33" s="11">
        <f t="shared" si="1"/>
        <v>24</v>
      </c>
    </row>
    <row r="34" spans="1:87">
      <c r="A34">
        <v>33</v>
      </c>
      <c r="B34" s="5">
        <v>11841</v>
      </c>
      <c r="C34" s="5" t="s">
        <v>138</v>
      </c>
      <c r="D34" s="5" t="s">
        <v>53</v>
      </c>
      <c r="E34" s="5" t="s">
        <v>178</v>
      </c>
      <c r="F34" s="5" t="s">
        <v>2</v>
      </c>
      <c r="G34" s="5" t="s">
        <v>17</v>
      </c>
      <c r="H34" s="5" t="s">
        <v>135</v>
      </c>
      <c r="I34" s="5" t="s">
        <v>167</v>
      </c>
      <c r="J34" s="24" t="s">
        <v>372</v>
      </c>
      <c r="K34" s="5">
        <v>3</v>
      </c>
      <c r="L34" s="5">
        <v>7</v>
      </c>
      <c r="M34" s="5">
        <v>0</v>
      </c>
      <c r="N34" s="5">
        <v>0</v>
      </c>
      <c r="O34" s="5">
        <v>0</v>
      </c>
      <c r="P34" s="5">
        <v>0</v>
      </c>
      <c r="Q34" s="5">
        <v>6</v>
      </c>
      <c r="R34" s="5">
        <v>7</v>
      </c>
      <c r="S34" s="21">
        <v>23</v>
      </c>
      <c r="T34" s="5"/>
      <c r="U34" s="5"/>
      <c r="V34" s="5"/>
      <c r="W34" s="5"/>
      <c r="X34" s="5"/>
      <c r="Y34" s="5"/>
      <c r="Z34" s="21">
        <v>0</v>
      </c>
      <c r="AA34" s="5"/>
      <c r="AB34" s="11">
        <f t="shared" si="1"/>
        <v>23</v>
      </c>
    </row>
    <row r="35" spans="1:87">
      <c r="A35">
        <v>34</v>
      </c>
      <c r="B35" s="5">
        <v>11848</v>
      </c>
      <c r="C35" s="5" t="s">
        <v>224</v>
      </c>
      <c r="D35" s="5" t="s">
        <v>214</v>
      </c>
      <c r="E35" s="5" t="s">
        <v>86</v>
      </c>
      <c r="F35" s="5" t="s">
        <v>2</v>
      </c>
      <c r="G35" s="5" t="s">
        <v>14</v>
      </c>
      <c r="H35" s="5" t="s">
        <v>155</v>
      </c>
      <c r="I35" s="5" t="s">
        <v>644</v>
      </c>
      <c r="J35" s="24" t="s">
        <v>372</v>
      </c>
      <c r="K35" s="5">
        <v>0</v>
      </c>
      <c r="L35" s="5">
        <v>0</v>
      </c>
      <c r="M35" s="5">
        <v>0</v>
      </c>
      <c r="N35" s="5">
        <v>3</v>
      </c>
      <c r="O35" s="5">
        <v>0</v>
      </c>
      <c r="P35" s="5">
        <v>5</v>
      </c>
      <c r="Q35" s="5">
        <v>7</v>
      </c>
      <c r="R35" s="5">
        <v>7</v>
      </c>
      <c r="S35" s="21">
        <v>22</v>
      </c>
      <c r="T35" s="5"/>
      <c r="U35" s="5"/>
      <c r="V35" s="5"/>
      <c r="W35" s="5"/>
      <c r="X35" s="5"/>
      <c r="Y35" s="5"/>
      <c r="Z35" s="21">
        <v>0</v>
      </c>
      <c r="AA35" s="5"/>
      <c r="AB35" s="11">
        <f t="shared" si="1"/>
        <v>22</v>
      </c>
    </row>
    <row r="36" spans="1:87">
      <c r="A36">
        <v>35</v>
      </c>
      <c r="B36" s="5">
        <v>11559</v>
      </c>
      <c r="C36" s="5" t="s">
        <v>349</v>
      </c>
      <c r="D36" s="5" t="s">
        <v>64</v>
      </c>
      <c r="E36" s="5" t="s">
        <v>69</v>
      </c>
      <c r="F36" s="5" t="s">
        <v>7</v>
      </c>
      <c r="G36" s="5" t="s">
        <v>82</v>
      </c>
      <c r="H36" s="5" t="s">
        <v>350</v>
      </c>
      <c r="I36" s="5" t="s">
        <v>351</v>
      </c>
      <c r="J36" s="24">
        <v>10</v>
      </c>
      <c r="K36" s="5">
        <v>0</v>
      </c>
      <c r="L36" s="5">
        <v>0</v>
      </c>
      <c r="M36" s="5">
        <v>0</v>
      </c>
      <c r="N36" s="5">
        <v>0</v>
      </c>
      <c r="O36" s="5">
        <v>3</v>
      </c>
      <c r="P36" s="5">
        <v>0</v>
      </c>
      <c r="Q36" s="5">
        <v>3</v>
      </c>
      <c r="R36" s="5">
        <v>4</v>
      </c>
      <c r="S36" s="21">
        <v>10</v>
      </c>
      <c r="T36" s="5"/>
      <c r="U36" s="5">
        <v>1</v>
      </c>
      <c r="V36" s="5">
        <v>7</v>
      </c>
      <c r="W36" s="5">
        <v>1</v>
      </c>
      <c r="X36" s="5">
        <v>3</v>
      </c>
      <c r="Y36" s="5">
        <v>0</v>
      </c>
      <c r="Z36" s="21">
        <v>12</v>
      </c>
      <c r="AA36" s="5"/>
      <c r="AB36" s="11">
        <f t="shared" si="1"/>
        <v>22</v>
      </c>
    </row>
    <row r="37" spans="1:87">
      <c r="A37">
        <v>36</v>
      </c>
      <c r="B37" s="5">
        <v>12042</v>
      </c>
      <c r="C37" s="5" t="s">
        <v>310</v>
      </c>
      <c r="D37" s="5" t="s">
        <v>190</v>
      </c>
      <c r="E37" s="5" t="s">
        <v>16</v>
      </c>
      <c r="F37" s="5" t="s">
        <v>7</v>
      </c>
      <c r="G37" s="5" t="s">
        <v>8</v>
      </c>
      <c r="H37" s="5" t="s">
        <v>498</v>
      </c>
      <c r="I37" s="5" t="s">
        <v>499</v>
      </c>
      <c r="J37" s="24" t="s">
        <v>372</v>
      </c>
      <c r="K37" s="5">
        <v>7</v>
      </c>
      <c r="L37" s="5">
        <v>0</v>
      </c>
      <c r="M37" s="5">
        <v>0</v>
      </c>
      <c r="N37" s="5">
        <v>7</v>
      </c>
      <c r="O37" s="5">
        <v>2</v>
      </c>
      <c r="P37" s="5">
        <v>5</v>
      </c>
      <c r="Q37" s="5">
        <v>0</v>
      </c>
      <c r="R37" s="5">
        <v>0</v>
      </c>
      <c r="S37" s="21">
        <v>21</v>
      </c>
      <c r="T37" s="5"/>
      <c r="U37" s="5"/>
      <c r="V37" s="5"/>
      <c r="W37" s="5"/>
      <c r="X37" s="5"/>
      <c r="Y37" s="5"/>
      <c r="Z37" s="21">
        <v>0</v>
      </c>
      <c r="AA37" s="5"/>
      <c r="AB37" s="11">
        <f t="shared" si="1"/>
        <v>21</v>
      </c>
    </row>
    <row r="38" spans="1:87">
      <c r="A38">
        <v>37</v>
      </c>
      <c r="B38" s="5">
        <v>11918</v>
      </c>
      <c r="C38" s="5" t="s">
        <v>227</v>
      </c>
      <c r="D38" s="5" t="s">
        <v>129</v>
      </c>
      <c r="E38" s="5" t="s">
        <v>95</v>
      </c>
      <c r="F38" s="5" t="s">
        <v>7</v>
      </c>
      <c r="G38" s="5" t="s">
        <v>8</v>
      </c>
      <c r="H38" s="5" t="s">
        <v>45</v>
      </c>
      <c r="I38" s="5" t="s">
        <v>226</v>
      </c>
      <c r="J38" s="24">
        <v>10</v>
      </c>
      <c r="K38" s="5">
        <v>2</v>
      </c>
      <c r="L38" s="5">
        <v>0</v>
      </c>
      <c r="M38" s="5">
        <v>3</v>
      </c>
      <c r="N38" s="5">
        <v>0</v>
      </c>
      <c r="O38" s="5">
        <v>2</v>
      </c>
      <c r="P38" s="5">
        <v>0</v>
      </c>
      <c r="Q38" s="5">
        <v>6</v>
      </c>
      <c r="R38" s="5">
        <v>7</v>
      </c>
      <c r="S38" s="21">
        <v>20</v>
      </c>
      <c r="T38" s="5"/>
      <c r="U38" s="5"/>
      <c r="V38" s="5"/>
      <c r="W38" s="5"/>
      <c r="X38" s="5"/>
      <c r="Y38" s="5"/>
      <c r="Z38" s="21">
        <v>0</v>
      </c>
      <c r="AA38" s="5"/>
      <c r="AB38" s="11">
        <f t="shared" si="1"/>
        <v>20</v>
      </c>
    </row>
    <row r="39" spans="1:87">
      <c r="A39">
        <v>38</v>
      </c>
      <c r="B39" s="5">
        <v>11941</v>
      </c>
      <c r="C39" s="5" t="s">
        <v>238</v>
      </c>
      <c r="D39" s="5" t="s">
        <v>48</v>
      </c>
      <c r="E39" s="5" t="s">
        <v>40</v>
      </c>
      <c r="F39" s="5" t="s">
        <v>2</v>
      </c>
      <c r="G39" s="5" t="s">
        <v>28</v>
      </c>
      <c r="H39" s="5" t="s">
        <v>28</v>
      </c>
      <c r="I39" s="5" t="s">
        <v>652</v>
      </c>
      <c r="J39" s="24" t="s">
        <v>372</v>
      </c>
      <c r="K39" s="5">
        <v>4</v>
      </c>
      <c r="L39" s="5">
        <v>0</v>
      </c>
      <c r="M39" s="5">
        <v>0</v>
      </c>
      <c r="N39" s="5">
        <v>0</v>
      </c>
      <c r="O39" s="5">
        <v>6</v>
      </c>
      <c r="P39" s="5">
        <v>0</v>
      </c>
      <c r="Q39" s="5">
        <v>3</v>
      </c>
      <c r="R39" s="5">
        <v>6</v>
      </c>
      <c r="S39" s="21">
        <v>19</v>
      </c>
      <c r="T39" s="5"/>
      <c r="U39" s="5"/>
      <c r="V39" s="5"/>
      <c r="W39" s="5"/>
      <c r="X39" s="5"/>
      <c r="Y39" s="5"/>
      <c r="Z39" s="21">
        <v>0</v>
      </c>
      <c r="AA39" s="5"/>
      <c r="AB39" s="11">
        <f t="shared" si="1"/>
        <v>19</v>
      </c>
    </row>
    <row r="40" spans="1:87">
      <c r="A40">
        <v>39</v>
      </c>
      <c r="B40" s="5">
        <v>11897</v>
      </c>
      <c r="C40" s="5" t="s">
        <v>543</v>
      </c>
      <c r="D40" s="5" t="s">
        <v>53</v>
      </c>
      <c r="E40" s="5" t="s">
        <v>52</v>
      </c>
      <c r="F40" s="5" t="s">
        <v>2</v>
      </c>
      <c r="G40" s="5" t="s">
        <v>8</v>
      </c>
      <c r="H40" s="5" t="s">
        <v>45</v>
      </c>
      <c r="I40" s="5" t="s">
        <v>458</v>
      </c>
      <c r="J40" s="24" t="s">
        <v>372</v>
      </c>
      <c r="K40" s="5">
        <v>2</v>
      </c>
      <c r="L40" s="5">
        <v>0</v>
      </c>
      <c r="M40" s="5">
        <v>7</v>
      </c>
      <c r="N40" s="5">
        <v>0</v>
      </c>
      <c r="O40" s="5">
        <v>3</v>
      </c>
      <c r="P40" s="5">
        <v>0</v>
      </c>
      <c r="Q40" s="5">
        <v>2</v>
      </c>
      <c r="R40" s="5">
        <v>5</v>
      </c>
      <c r="S40" s="21">
        <v>19</v>
      </c>
      <c r="T40" s="5"/>
      <c r="U40" s="5"/>
      <c r="V40" s="5"/>
      <c r="W40" s="5"/>
      <c r="X40" s="5"/>
      <c r="Y40" s="5"/>
      <c r="Z40" s="21">
        <v>0</v>
      </c>
      <c r="AA40" s="5"/>
      <c r="AB40" s="11">
        <f t="shared" si="1"/>
        <v>19</v>
      </c>
    </row>
    <row r="41" spans="1:87">
      <c r="A41">
        <v>40</v>
      </c>
      <c r="B41" s="5">
        <v>11898</v>
      </c>
      <c r="C41" s="5" t="s">
        <v>246</v>
      </c>
      <c r="D41" s="5" t="s">
        <v>362</v>
      </c>
      <c r="E41" s="5" t="s">
        <v>1</v>
      </c>
      <c r="F41" s="5" t="s">
        <v>2</v>
      </c>
      <c r="G41" s="5" t="s">
        <v>8</v>
      </c>
      <c r="H41" s="5" t="s">
        <v>45</v>
      </c>
      <c r="I41" s="5" t="s">
        <v>458</v>
      </c>
      <c r="J41" s="24" t="s">
        <v>372</v>
      </c>
      <c r="K41" s="5">
        <v>3</v>
      </c>
      <c r="L41" s="5">
        <v>0</v>
      </c>
      <c r="M41" s="5">
        <v>4</v>
      </c>
      <c r="N41" s="5">
        <v>0</v>
      </c>
      <c r="O41" s="5">
        <v>2</v>
      </c>
      <c r="P41" s="5">
        <v>1</v>
      </c>
      <c r="Q41" s="5">
        <v>3</v>
      </c>
      <c r="R41" s="5">
        <v>5</v>
      </c>
      <c r="S41" s="21">
        <v>18</v>
      </c>
      <c r="T41" s="5"/>
      <c r="U41" s="5"/>
      <c r="V41" s="5"/>
      <c r="W41" s="5"/>
      <c r="X41" s="5"/>
      <c r="Y41" s="5"/>
      <c r="Z41" s="21">
        <v>0</v>
      </c>
      <c r="AA41" s="5"/>
      <c r="AB41" s="11">
        <f t="shared" si="1"/>
        <v>18</v>
      </c>
    </row>
    <row r="42" spans="1:87">
      <c r="A42">
        <v>41</v>
      </c>
      <c r="B42" s="5">
        <v>11949</v>
      </c>
      <c r="C42" s="5" t="s">
        <v>645</v>
      </c>
      <c r="D42" s="5" t="s">
        <v>5</v>
      </c>
      <c r="E42" s="5" t="s">
        <v>6</v>
      </c>
      <c r="F42" s="5" t="s">
        <v>7</v>
      </c>
      <c r="G42" s="5" t="s">
        <v>62</v>
      </c>
      <c r="H42" s="5" t="s">
        <v>63</v>
      </c>
      <c r="I42" s="5" t="s">
        <v>646</v>
      </c>
      <c r="J42" s="24" t="s">
        <v>372</v>
      </c>
      <c r="K42" s="5">
        <v>2</v>
      </c>
      <c r="L42" s="5">
        <v>0</v>
      </c>
      <c r="M42" s="5">
        <v>7</v>
      </c>
      <c r="N42" s="5">
        <v>0</v>
      </c>
      <c r="O42" s="5">
        <v>0</v>
      </c>
      <c r="P42" s="5">
        <v>6</v>
      </c>
      <c r="Q42" s="5">
        <v>1</v>
      </c>
      <c r="R42" s="5">
        <v>1</v>
      </c>
      <c r="S42" s="21">
        <v>17</v>
      </c>
      <c r="T42" s="5"/>
      <c r="U42" s="5">
        <v>1</v>
      </c>
      <c r="V42" s="5">
        <v>0</v>
      </c>
      <c r="W42" s="5">
        <v>0</v>
      </c>
      <c r="X42" s="5">
        <v>0</v>
      </c>
      <c r="Y42" s="5">
        <v>0</v>
      </c>
      <c r="Z42" s="21">
        <v>1</v>
      </c>
      <c r="AA42" s="5"/>
      <c r="AB42" s="11">
        <f t="shared" si="1"/>
        <v>18</v>
      </c>
    </row>
    <row r="43" spans="1:87" s="28" customFormat="1">
      <c r="A43" s="41">
        <v>42</v>
      </c>
      <c r="B43" s="5">
        <v>11899</v>
      </c>
      <c r="C43" s="5" t="s">
        <v>673</v>
      </c>
      <c r="D43" s="5" t="s">
        <v>30</v>
      </c>
      <c r="E43" s="5" t="s">
        <v>266</v>
      </c>
      <c r="F43" s="5" t="s">
        <v>2</v>
      </c>
      <c r="G43" s="5" t="s">
        <v>8</v>
      </c>
      <c r="H43" s="5" t="s">
        <v>45</v>
      </c>
      <c r="I43" s="5" t="s">
        <v>458</v>
      </c>
      <c r="J43" s="24" t="s">
        <v>372</v>
      </c>
      <c r="K43" s="5">
        <v>3</v>
      </c>
      <c r="L43" s="5">
        <v>0</v>
      </c>
      <c r="M43" s="5">
        <v>3</v>
      </c>
      <c r="N43" s="5">
        <v>0</v>
      </c>
      <c r="O43" s="5">
        <v>3</v>
      </c>
      <c r="P43" s="5">
        <v>0</v>
      </c>
      <c r="Q43" s="5">
        <v>3</v>
      </c>
      <c r="R43" s="5">
        <v>5</v>
      </c>
      <c r="S43" s="21">
        <v>17</v>
      </c>
      <c r="T43" s="5"/>
      <c r="U43" s="5"/>
      <c r="V43" s="5"/>
      <c r="W43" s="5"/>
      <c r="X43" s="5"/>
      <c r="Y43" s="5"/>
      <c r="Z43" s="21">
        <v>0</v>
      </c>
      <c r="AA43" s="5"/>
      <c r="AB43" s="11">
        <f t="shared" si="1"/>
        <v>17</v>
      </c>
      <c r="AC43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</row>
    <row r="44" spans="1:87">
      <c r="A44">
        <v>43</v>
      </c>
      <c r="B44" s="5">
        <v>12125</v>
      </c>
      <c r="C44" s="5" t="s">
        <v>221</v>
      </c>
      <c r="D44" s="5" t="s">
        <v>222</v>
      </c>
      <c r="E44" s="5" t="s">
        <v>24</v>
      </c>
      <c r="F44" s="5" t="s">
        <v>7</v>
      </c>
      <c r="G44" s="5" t="s">
        <v>3</v>
      </c>
      <c r="H44" s="5" t="s">
        <v>4</v>
      </c>
      <c r="I44" s="5" t="s">
        <v>223</v>
      </c>
      <c r="J44" s="24">
        <v>10</v>
      </c>
      <c r="K44" s="5">
        <v>0</v>
      </c>
      <c r="L44" s="5">
        <v>0</v>
      </c>
      <c r="M44" s="5">
        <v>0</v>
      </c>
      <c r="N44" s="5">
        <v>0</v>
      </c>
      <c r="O44" s="5">
        <v>7</v>
      </c>
      <c r="P44" s="5">
        <v>7</v>
      </c>
      <c r="Q44" s="5">
        <v>0</v>
      </c>
      <c r="R44" s="5">
        <v>2</v>
      </c>
      <c r="S44" s="21">
        <v>16</v>
      </c>
      <c r="T44" s="5"/>
      <c r="U44" s="5"/>
      <c r="V44" s="5"/>
      <c r="W44" s="5"/>
      <c r="X44" s="5"/>
      <c r="Y44" s="5"/>
      <c r="Z44" s="21">
        <v>0</v>
      </c>
      <c r="AA44" s="5"/>
      <c r="AB44" s="11">
        <f t="shared" ref="AB44:AB63" si="2">S44+Z44</f>
        <v>16</v>
      </c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</row>
    <row r="45" spans="1:87">
      <c r="A45">
        <v>44</v>
      </c>
      <c r="B45" s="5">
        <v>12071</v>
      </c>
      <c r="C45" s="5" t="s">
        <v>637</v>
      </c>
      <c r="D45" s="5" t="s">
        <v>80</v>
      </c>
      <c r="E45" s="5" t="s">
        <v>61</v>
      </c>
      <c r="F45" s="5" t="s">
        <v>7</v>
      </c>
      <c r="G45" s="5" t="s">
        <v>8</v>
      </c>
      <c r="H45" s="5" t="s">
        <v>45</v>
      </c>
      <c r="I45" s="5" t="s">
        <v>638</v>
      </c>
      <c r="J45" s="24" t="s">
        <v>372</v>
      </c>
      <c r="K45" s="5">
        <v>7</v>
      </c>
      <c r="L45" s="5">
        <v>0</v>
      </c>
      <c r="M45" s="5">
        <v>0</v>
      </c>
      <c r="N45" s="5">
        <v>0</v>
      </c>
      <c r="O45" s="5">
        <v>1</v>
      </c>
      <c r="P45" s="5">
        <v>6</v>
      </c>
      <c r="Q45" s="5">
        <v>0</v>
      </c>
      <c r="R45" s="5">
        <v>1</v>
      </c>
      <c r="S45" s="21">
        <v>15</v>
      </c>
      <c r="T45" s="5"/>
      <c r="U45" s="5"/>
      <c r="V45" s="5"/>
      <c r="W45" s="5"/>
      <c r="X45" s="5"/>
      <c r="Y45" s="5"/>
      <c r="Z45" s="21">
        <v>0</v>
      </c>
      <c r="AA45" s="5"/>
      <c r="AB45" s="11">
        <f t="shared" si="2"/>
        <v>15</v>
      </c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</row>
    <row r="46" spans="1:87">
      <c r="A46">
        <v>45</v>
      </c>
      <c r="B46" s="5">
        <v>11914</v>
      </c>
      <c r="C46" s="5" t="s">
        <v>72</v>
      </c>
      <c r="D46" s="5" t="s">
        <v>0</v>
      </c>
      <c r="E46" s="5" t="s">
        <v>148</v>
      </c>
      <c r="F46" s="5" t="s">
        <v>2</v>
      </c>
      <c r="G46" s="5" t="s">
        <v>104</v>
      </c>
      <c r="H46" s="5" t="s">
        <v>290</v>
      </c>
      <c r="I46" s="5" t="s">
        <v>648</v>
      </c>
      <c r="J46" s="24" t="s">
        <v>372</v>
      </c>
      <c r="K46" s="5">
        <v>5</v>
      </c>
      <c r="L46" s="5">
        <v>0</v>
      </c>
      <c r="M46" s="5">
        <v>0</v>
      </c>
      <c r="N46" s="5">
        <v>0</v>
      </c>
      <c r="O46" s="5">
        <v>0</v>
      </c>
      <c r="P46" s="5">
        <v>7</v>
      </c>
      <c r="Q46" s="5">
        <v>3</v>
      </c>
      <c r="R46" s="5">
        <v>0</v>
      </c>
      <c r="S46" s="21">
        <v>15</v>
      </c>
      <c r="T46" s="5"/>
      <c r="U46" s="5"/>
      <c r="V46" s="5"/>
      <c r="W46" s="5"/>
      <c r="X46" s="5"/>
      <c r="Y46" s="5"/>
      <c r="Z46" s="21">
        <v>0</v>
      </c>
      <c r="AA46" s="5"/>
      <c r="AB46" s="11">
        <f t="shared" si="2"/>
        <v>15</v>
      </c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</row>
    <row r="47" spans="1:87">
      <c r="A47">
        <v>46</v>
      </c>
      <c r="B47" s="5">
        <v>11872</v>
      </c>
      <c r="C47" s="5" t="s">
        <v>234</v>
      </c>
      <c r="D47" s="5" t="s">
        <v>47</v>
      </c>
      <c r="E47" s="5" t="s">
        <v>103</v>
      </c>
      <c r="F47" s="5" t="s">
        <v>7</v>
      </c>
      <c r="G47" s="5" t="s">
        <v>82</v>
      </c>
      <c r="H47" s="5" t="s">
        <v>97</v>
      </c>
      <c r="I47" s="5" t="s">
        <v>353</v>
      </c>
      <c r="J47" s="24" t="s">
        <v>372</v>
      </c>
      <c r="K47" s="5">
        <v>0</v>
      </c>
      <c r="L47" s="5">
        <v>0</v>
      </c>
      <c r="M47" s="5">
        <v>0</v>
      </c>
      <c r="N47" s="5">
        <v>7</v>
      </c>
      <c r="O47" s="5">
        <v>0</v>
      </c>
      <c r="P47" s="5">
        <v>0</v>
      </c>
      <c r="Q47" s="5">
        <v>0</v>
      </c>
      <c r="R47" s="5">
        <v>7</v>
      </c>
      <c r="S47" s="21">
        <v>14</v>
      </c>
      <c r="T47" s="5"/>
      <c r="U47" s="5"/>
      <c r="V47" s="5"/>
      <c r="W47" s="5"/>
      <c r="X47" s="5"/>
      <c r="Y47" s="5"/>
      <c r="Z47" s="21">
        <v>0</v>
      </c>
      <c r="AA47" s="5"/>
      <c r="AB47" s="11">
        <f t="shared" si="2"/>
        <v>14</v>
      </c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</row>
    <row r="48" spans="1:87">
      <c r="A48">
        <v>47</v>
      </c>
      <c r="B48" s="5">
        <v>11935</v>
      </c>
      <c r="C48" s="5" t="s">
        <v>649</v>
      </c>
      <c r="D48" s="5" t="s">
        <v>132</v>
      </c>
      <c r="E48" s="5" t="s">
        <v>11</v>
      </c>
      <c r="F48" s="5" t="s">
        <v>2</v>
      </c>
      <c r="G48" s="5" t="s">
        <v>62</v>
      </c>
      <c r="H48" s="5" t="s">
        <v>63</v>
      </c>
      <c r="I48" s="5" t="s">
        <v>443</v>
      </c>
      <c r="J48" s="24" t="s">
        <v>372</v>
      </c>
      <c r="K48" s="5">
        <v>2</v>
      </c>
      <c r="L48" s="5">
        <v>0</v>
      </c>
      <c r="M48" s="5">
        <v>1</v>
      </c>
      <c r="N48" s="5">
        <v>0</v>
      </c>
      <c r="O48" s="5">
        <v>0</v>
      </c>
      <c r="P48" s="5">
        <v>5</v>
      </c>
      <c r="Q48" s="5">
        <v>3</v>
      </c>
      <c r="R48" s="5">
        <v>2</v>
      </c>
      <c r="S48" s="21">
        <v>13</v>
      </c>
      <c r="T48" s="5"/>
      <c r="U48" s="5"/>
      <c r="V48" s="5"/>
      <c r="W48" s="5"/>
      <c r="X48" s="5"/>
      <c r="Y48" s="5"/>
      <c r="Z48" s="21">
        <v>0</v>
      </c>
      <c r="AA48" s="5"/>
      <c r="AB48" s="11">
        <f t="shared" si="2"/>
        <v>13</v>
      </c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</row>
    <row r="49" spans="1:87">
      <c r="A49">
        <v>48</v>
      </c>
      <c r="B49" s="5">
        <v>12002</v>
      </c>
      <c r="C49" s="5" t="s">
        <v>643</v>
      </c>
      <c r="D49" s="5" t="s">
        <v>64</v>
      </c>
      <c r="E49" s="5" t="s">
        <v>127</v>
      </c>
      <c r="F49" s="5" t="s">
        <v>7</v>
      </c>
      <c r="G49" s="5" t="s">
        <v>423</v>
      </c>
      <c r="H49" s="5" t="s">
        <v>424</v>
      </c>
      <c r="I49" s="5" t="s">
        <v>145</v>
      </c>
      <c r="J49" s="24" t="s">
        <v>372</v>
      </c>
      <c r="K49" s="5">
        <v>0</v>
      </c>
      <c r="L49" s="5">
        <v>0</v>
      </c>
      <c r="M49" s="5">
        <v>0</v>
      </c>
      <c r="N49" s="5">
        <v>1</v>
      </c>
      <c r="O49" s="5">
        <v>2</v>
      </c>
      <c r="P49" s="5">
        <v>7</v>
      </c>
      <c r="Q49" s="5">
        <v>0</v>
      </c>
      <c r="R49" s="5">
        <v>2</v>
      </c>
      <c r="S49" s="21">
        <v>12</v>
      </c>
      <c r="T49" s="5"/>
      <c r="U49" s="5"/>
      <c r="V49" s="5"/>
      <c r="W49" s="5"/>
      <c r="X49" s="5"/>
      <c r="Y49" s="5"/>
      <c r="Z49" s="21">
        <v>0</v>
      </c>
      <c r="AA49" s="5"/>
      <c r="AB49" s="11">
        <f t="shared" si="2"/>
        <v>12</v>
      </c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</row>
    <row r="50" spans="1:87">
      <c r="A50">
        <v>49</v>
      </c>
      <c r="B50" s="5">
        <v>11896</v>
      </c>
      <c r="C50" s="5" t="s">
        <v>651</v>
      </c>
      <c r="D50" s="5" t="s">
        <v>56</v>
      </c>
      <c r="E50" s="5" t="s">
        <v>37</v>
      </c>
      <c r="F50" s="5" t="s">
        <v>2</v>
      </c>
      <c r="G50" s="5" t="s">
        <v>8</v>
      </c>
      <c r="H50" s="5" t="s">
        <v>45</v>
      </c>
      <c r="I50" s="5" t="s">
        <v>458</v>
      </c>
      <c r="J50" s="24" t="s">
        <v>372</v>
      </c>
      <c r="K50" s="5">
        <v>2</v>
      </c>
      <c r="L50" s="5">
        <v>0</v>
      </c>
      <c r="M50" s="5">
        <v>0</v>
      </c>
      <c r="N50" s="5">
        <v>0</v>
      </c>
      <c r="O50" s="5">
        <v>3</v>
      </c>
      <c r="P50" s="5">
        <v>2</v>
      </c>
      <c r="Q50" s="5">
        <v>5</v>
      </c>
      <c r="R50" s="5">
        <v>0</v>
      </c>
      <c r="S50" s="21">
        <v>12</v>
      </c>
      <c r="T50" s="5"/>
      <c r="U50" s="5"/>
      <c r="V50" s="5"/>
      <c r="W50" s="5"/>
      <c r="X50" s="5"/>
      <c r="Y50" s="5"/>
      <c r="Z50" s="21">
        <v>0</v>
      </c>
      <c r="AA50" s="5"/>
      <c r="AB50" s="11">
        <f t="shared" si="2"/>
        <v>12</v>
      </c>
    </row>
    <row r="51" spans="1:87">
      <c r="A51">
        <v>50</v>
      </c>
      <c r="B51" s="5">
        <v>12046</v>
      </c>
      <c r="C51" s="5" t="s">
        <v>634</v>
      </c>
      <c r="D51" s="5" t="s">
        <v>635</v>
      </c>
      <c r="E51" s="5" t="s">
        <v>103</v>
      </c>
      <c r="F51" s="5" t="s">
        <v>7</v>
      </c>
      <c r="G51" s="5" t="s">
        <v>82</v>
      </c>
      <c r="H51" s="5" t="s">
        <v>83</v>
      </c>
      <c r="I51" s="5" t="s">
        <v>420</v>
      </c>
      <c r="J51" s="24">
        <v>10</v>
      </c>
      <c r="K51" s="5">
        <v>2</v>
      </c>
      <c r="L51" s="5">
        <v>0</v>
      </c>
      <c r="M51" s="5">
        <v>0</v>
      </c>
      <c r="N51" s="5">
        <v>3</v>
      </c>
      <c r="O51" s="5">
        <v>1</v>
      </c>
      <c r="P51" s="5">
        <v>0</v>
      </c>
      <c r="Q51" s="5">
        <v>1</v>
      </c>
      <c r="R51" s="5">
        <v>4</v>
      </c>
      <c r="S51" s="21">
        <v>11</v>
      </c>
      <c r="T51" s="5"/>
      <c r="U51" s="5"/>
      <c r="V51" s="5"/>
      <c r="W51" s="5"/>
      <c r="X51" s="5"/>
      <c r="Y51" s="5"/>
      <c r="Z51" s="21">
        <v>0</v>
      </c>
      <c r="AA51" s="5"/>
      <c r="AB51" s="11">
        <f t="shared" si="2"/>
        <v>11</v>
      </c>
    </row>
    <row r="52" spans="1:87">
      <c r="A52">
        <v>51</v>
      </c>
      <c r="B52" s="5">
        <v>11780</v>
      </c>
      <c r="C52" s="5" t="s">
        <v>654</v>
      </c>
      <c r="D52" s="5" t="s">
        <v>19</v>
      </c>
      <c r="E52" s="5" t="s">
        <v>655</v>
      </c>
      <c r="F52" s="5" t="s">
        <v>2</v>
      </c>
      <c r="G52" s="5" t="s">
        <v>8</v>
      </c>
      <c r="H52" s="5" t="s">
        <v>9</v>
      </c>
      <c r="I52" s="5" t="s">
        <v>390</v>
      </c>
      <c r="J52" s="24">
        <v>10</v>
      </c>
      <c r="K52" s="5"/>
      <c r="L52" s="5"/>
      <c r="M52" s="5"/>
      <c r="N52" s="5"/>
      <c r="O52" s="5"/>
      <c r="P52" s="5"/>
      <c r="Q52" s="5"/>
      <c r="R52" s="5"/>
      <c r="S52" s="21"/>
      <c r="T52" s="5"/>
      <c r="U52" s="5">
        <v>1</v>
      </c>
      <c r="V52" s="5">
        <v>7</v>
      </c>
      <c r="W52" s="5">
        <v>3</v>
      </c>
      <c r="X52" s="5">
        <v>0</v>
      </c>
      <c r="Y52" s="5">
        <v>0</v>
      </c>
      <c r="Z52" s="21">
        <v>11</v>
      </c>
      <c r="AA52" s="5"/>
      <c r="AB52" s="11">
        <f t="shared" si="2"/>
        <v>11</v>
      </c>
    </row>
    <row r="53" spans="1:87">
      <c r="A53">
        <v>52</v>
      </c>
      <c r="B53" s="5">
        <v>12102</v>
      </c>
      <c r="C53" s="5" t="s">
        <v>639</v>
      </c>
      <c r="D53" s="5" t="s">
        <v>30</v>
      </c>
      <c r="E53" s="5" t="s">
        <v>11</v>
      </c>
      <c r="F53" s="5" t="s">
        <v>2</v>
      </c>
      <c r="G53" s="5" t="s">
        <v>44</v>
      </c>
      <c r="H53" s="5" t="s">
        <v>441</v>
      </c>
      <c r="I53" s="5" t="s">
        <v>442</v>
      </c>
      <c r="J53" s="24" t="s">
        <v>372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5</v>
      </c>
      <c r="R53" s="5">
        <v>5</v>
      </c>
      <c r="S53" s="21">
        <v>10</v>
      </c>
      <c r="T53" s="5"/>
      <c r="U53" s="5"/>
      <c r="V53" s="5"/>
      <c r="W53" s="5"/>
      <c r="X53" s="5"/>
      <c r="Y53" s="5"/>
      <c r="Z53" s="21">
        <v>0</v>
      </c>
      <c r="AA53" s="5"/>
      <c r="AB53" s="11">
        <f t="shared" si="2"/>
        <v>10</v>
      </c>
    </row>
    <row r="54" spans="1:87">
      <c r="A54">
        <v>53</v>
      </c>
      <c r="B54" s="5">
        <v>11864</v>
      </c>
      <c r="C54" s="5" t="s">
        <v>657</v>
      </c>
      <c r="D54" s="5" t="s">
        <v>87</v>
      </c>
      <c r="E54" s="5" t="s">
        <v>89</v>
      </c>
      <c r="F54" s="5" t="s">
        <v>2</v>
      </c>
      <c r="G54" s="5" t="s">
        <v>8</v>
      </c>
      <c r="H54" s="5" t="s">
        <v>450</v>
      </c>
      <c r="I54" s="5" t="s">
        <v>451</v>
      </c>
      <c r="J54" s="24" t="s">
        <v>372</v>
      </c>
      <c r="K54" s="5">
        <v>1</v>
      </c>
      <c r="L54" s="5">
        <v>2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6</v>
      </c>
      <c r="S54" s="21">
        <v>9</v>
      </c>
      <c r="T54" s="5"/>
      <c r="U54" s="5"/>
      <c r="V54" s="5"/>
      <c r="W54" s="5"/>
      <c r="X54" s="5"/>
      <c r="Y54" s="5"/>
      <c r="Z54" s="21">
        <v>0</v>
      </c>
      <c r="AA54" s="5"/>
      <c r="AB54" s="11">
        <f t="shared" si="2"/>
        <v>9</v>
      </c>
    </row>
    <row r="55" spans="1:87">
      <c r="A55">
        <v>54</v>
      </c>
      <c r="B55" s="5">
        <v>11540</v>
      </c>
      <c r="C55" s="5" t="s">
        <v>670</v>
      </c>
      <c r="D55" s="5" t="s">
        <v>459</v>
      </c>
      <c r="E55" s="5" t="s">
        <v>24</v>
      </c>
      <c r="F55" s="5" t="s">
        <v>7</v>
      </c>
      <c r="G55" s="5" t="s">
        <v>28</v>
      </c>
      <c r="H55" s="5" t="s">
        <v>354</v>
      </c>
      <c r="I55" s="5" t="s">
        <v>671</v>
      </c>
      <c r="J55" s="24">
        <v>10</v>
      </c>
      <c r="K55" s="5"/>
      <c r="L55" s="5"/>
      <c r="M55" s="5"/>
      <c r="N55" s="5"/>
      <c r="O55" s="5"/>
      <c r="P55" s="5"/>
      <c r="Q55" s="5"/>
      <c r="R55" s="5"/>
      <c r="S55" s="21"/>
      <c r="T55" s="5"/>
      <c r="U55" s="5">
        <v>1</v>
      </c>
      <c r="V55" s="5">
        <v>7</v>
      </c>
      <c r="W55" s="5">
        <v>1</v>
      </c>
      <c r="X55" s="5">
        <v>0</v>
      </c>
      <c r="Y55" s="5">
        <v>0</v>
      </c>
      <c r="Z55" s="21">
        <v>9</v>
      </c>
      <c r="AA55" s="5"/>
      <c r="AB55" s="11">
        <f t="shared" si="2"/>
        <v>9</v>
      </c>
    </row>
    <row r="56" spans="1:87">
      <c r="A56">
        <v>55</v>
      </c>
      <c r="B56" s="5">
        <v>12018</v>
      </c>
      <c r="C56" s="5" t="s">
        <v>216</v>
      </c>
      <c r="D56" s="5" t="s">
        <v>34</v>
      </c>
      <c r="E56" s="5" t="s">
        <v>143</v>
      </c>
      <c r="F56" s="5" t="s">
        <v>7</v>
      </c>
      <c r="G56" s="5" t="s">
        <v>17</v>
      </c>
      <c r="H56" s="5" t="s">
        <v>18</v>
      </c>
      <c r="I56" s="5" t="s">
        <v>272</v>
      </c>
      <c r="J56" s="24">
        <v>10</v>
      </c>
      <c r="K56" s="5">
        <v>2</v>
      </c>
      <c r="L56" s="5">
        <v>0</v>
      </c>
      <c r="M56" s="5">
        <v>0</v>
      </c>
      <c r="N56" s="5">
        <v>3</v>
      </c>
      <c r="O56" s="5">
        <v>0</v>
      </c>
      <c r="P56" s="5">
        <v>0</v>
      </c>
      <c r="Q56" s="5">
        <v>0</v>
      </c>
      <c r="R56" s="5">
        <v>3</v>
      </c>
      <c r="S56" s="21">
        <v>8</v>
      </c>
      <c r="T56" s="5"/>
      <c r="U56" s="5"/>
      <c r="V56" s="5"/>
      <c r="W56" s="5"/>
      <c r="X56" s="5"/>
      <c r="Y56" s="5"/>
      <c r="Z56" s="21">
        <v>0</v>
      </c>
      <c r="AA56" s="5"/>
      <c r="AB56" s="11">
        <f t="shared" si="2"/>
        <v>8</v>
      </c>
    </row>
    <row r="57" spans="1:87">
      <c r="A57">
        <v>56</v>
      </c>
      <c r="B57" s="5">
        <v>11683</v>
      </c>
      <c r="C57" s="5" t="s">
        <v>660</v>
      </c>
      <c r="D57" s="5" t="s">
        <v>48</v>
      </c>
      <c r="E57" s="5" t="s">
        <v>11</v>
      </c>
      <c r="F57" s="5" t="s">
        <v>2</v>
      </c>
      <c r="G57" s="5" t="s">
        <v>17</v>
      </c>
      <c r="H57" s="5" t="s">
        <v>18</v>
      </c>
      <c r="I57" s="5" t="s">
        <v>232</v>
      </c>
      <c r="J57" s="24" t="s">
        <v>372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5</v>
      </c>
      <c r="Q57" s="5">
        <v>3</v>
      </c>
      <c r="R57" s="5">
        <v>0</v>
      </c>
      <c r="S57" s="21">
        <v>8</v>
      </c>
      <c r="T57" s="5"/>
      <c r="U57" s="5"/>
      <c r="V57" s="5"/>
      <c r="W57" s="5"/>
      <c r="X57" s="5"/>
      <c r="Y57" s="5"/>
      <c r="Z57" s="21">
        <v>0</v>
      </c>
      <c r="AA57" s="5"/>
      <c r="AB57" s="11">
        <f t="shared" si="2"/>
        <v>8</v>
      </c>
    </row>
    <row r="58" spans="1:87">
      <c r="A58">
        <v>57</v>
      </c>
      <c r="B58" s="5">
        <v>11894</v>
      </c>
      <c r="C58" s="5" t="s">
        <v>347</v>
      </c>
      <c r="D58" s="5" t="s">
        <v>48</v>
      </c>
      <c r="E58" s="5" t="s">
        <v>31</v>
      </c>
      <c r="F58" s="5" t="s">
        <v>2</v>
      </c>
      <c r="G58" s="5" t="s">
        <v>104</v>
      </c>
      <c r="H58" s="5" t="s">
        <v>348</v>
      </c>
      <c r="I58" s="5" t="s">
        <v>647</v>
      </c>
      <c r="J58" s="24" t="s">
        <v>372</v>
      </c>
      <c r="K58" s="5">
        <v>1</v>
      </c>
      <c r="L58" s="5">
        <v>0</v>
      </c>
      <c r="M58" s="5">
        <v>0</v>
      </c>
      <c r="N58" s="5">
        <v>3</v>
      </c>
      <c r="O58" s="5">
        <v>0</v>
      </c>
      <c r="P58" s="5">
        <v>0</v>
      </c>
      <c r="Q58" s="5">
        <v>3</v>
      </c>
      <c r="R58" s="5">
        <v>0</v>
      </c>
      <c r="S58" s="21">
        <v>7</v>
      </c>
      <c r="T58" s="5"/>
      <c r="U58" s="5"/>
      <c r="V58" s="5"/>
      <c r="W58" s="5"/>
      <c r="X58" s="5"/>
      <c r="Y58" s="5"/>
      <c r="Z58" s="21">
        <v>0</v>
      </c>
      <c r="AA58" s="5"/>
      <c r="AB58" s="11">
        <f t="shared" si="2"/>
        <v>7</v>
      </c>
    </row>
    <row r="59" spans="1:87">
      <c r="A59">
        <v>58</v>
      </c>
      <c r="B59" s="5">
        <v>11796</v>
      </c>
      <c r="C59" s="5" t="s">
        <v>656</v>
      </c>
      <c r="D59" s="5" t="s">
        <v>132</v>
      </c>
      <c r="E59" s="5" t="s">
        <v>86</v>
      </c>
      <c r="F59" s="5" t="s">
        <v>2</v>
      </c>
      <c r="G59" s="5" t="s">
        <v>35</v>
      </c>
      <c r="H59" s="5" t="s">
        <v>38</v>
      </c>
      <c r="I59" s="5" t="s">
        <v>470</v>
      </c>
      <c r="J59" s="24">
        <v>10</v>
      </c>
      <c r="K59" s="5">
        <v>0</v>
      </c>
      <c r="L59" s="5">
        <v>0</v>
      </c>
      <c r="M59" s="5">
        <v>0</v>
      </c>
      <c r="N59" s="5">
        <v>3</v>
      </c>
      <c r="O59" s="5">
        <v>0</v>
      </c>
      <c r="P59" s="5">
        <v>0</v>
      </c>
      <c r="Q59" s="5">
        <v>2</v>
      </c>
      <c r="R59" s="5">
        <v>2</v>
      </c>
      <c r="S59" s="21">
        <v>7</v>
      </c>
      <c r="T59" s="5"/>
      <c r="U59" s="5"/>
      <c r="V59" s="5"/>
      <c r="W59" s="5"/>
      <c r="X59" s="5"/>
      <c r="Y59" s="5"/>
      <c r="Z59" s="21">
        <v>0</v>
      </c>
      <c r="AA59" s="5"/>
      <c r="AB59" s="11">
        <f t="shared" si="2"/>
        <v>7</v>
      </c>
    </row>
    <row r="60" spans="1:87">
      <c r="A60">
        <v>59</v>
      </c>
      <c r="B60" s="5">
        <v>11713</v>
      </c>
      <c r="C60" s="5" t="s">
        <v>669</v>
      </c>
      <c r="D60" s="5" t="s">
        <v>150</v>
      </c>
      <c r="E60" s="5" t="s">
        <v>95</v>
      </c>
      <c r="F60" s="5" t="s">
        <v>7</v>
      </c>
      <c r="G60" s="5" t="s">
        <v>8</v>
      </c>
      <c r="H60" s="5" t="s">
        <v>9</v>
      </c>
      <c r="I60" s="5" t="s">
        <v>131</v>
      </c>
      <c r="J60" s="24">
        <v>10</v>
      </c>
      <c r="K60" s="5">
        <v>0</v>
      </c>
      <c r="L60" s="5">
        <v>0</v>
      </c>
      <c r="M60" s="5">
        <v>0</v>
      </c>
      <c r="N60" s="5">
        <v>0</v>
      </c>
      <c r="O60" s="5">
        <v>1</v>
      </c>
      <c r="P60" s="5">
        <v>3</v>
      </c>
      <c r="Q60" s="5">
        <v>0</v>
      </c>
      <c r="R60" s="5">
        <v>1</v>
      </c>
      <c r="S60" s="21">
        <v>5</v>
      </c>
      <c r="T60" s="5"/>
      <c r="U60" s="5"/>
      <c r="V60" s="5"/>
      <c r="W60" s="5"/>
      <c r="X60" s="5"/>
      <c r="Y60" s="5"/>
      <c r="Z60" s="21">
        <v>0</v>
      </c>
      <c r="AA60" s="5"/>
      <c r="AB60" s="11">
        <f t="shared" si="2"/>
        <v>5</v>
      </c>
    </row>
    <row r="61" spans="1:87">
      <c r="A61">
        <v>60</v>
      </c>
      <c r="B61" s="5">
        <v>12043</v>
      </c>
      <c r="C61" s="5" t="s">
        <v>632</v>
      </c>
      <c r="D61" s="5" t="s">
        <v>23</v>
      </c>
      <c r="E61" s="5" t="s">
        <v>174</v>
      </c>
      <c r="F61" s="5" t="s">
        <v>7</v>
      </c>
      <c r="G61" s="5" t="s">
        <v>3</v>
      </c>
      <c r="H61" s="5" t="s">
        <v>491</v>
      </c>
      <c r="I61" s="5" t="s">
        <v>633</v>
      </c>
      <c r="J61" s="24" t="s">
        <v>372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2</v>
      </c>
      <c r="S61" s="21">
        <v>2</v>
      </c>
      <c r="T61" s="5"/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21">
        <v>0</v>
      </c>
      <c r="AA61" s="5"/>
      <c r="AB61" s="11">
        <f t="shared" si="2"/>
        <v>2</v>
      </c>
    </row>
    <row r="62" spans="1:87">
      <c r="A62">
        <v>61</v>
      </c>
      <c r="B62" s="5">
        <v>11905</v>
      </c>
      <c r="C62" s="5" t="s">
        <v>345</v>
      </c>
      <c r="D62" s="5" t="s">
        <v>0</v>
      </c>
      <c r="E62" s="5" t="s">
        <v>42</v>
      </c>
      <c r="F62" s="5" t="s">
        <v>2</v>
      </c>
      <c r="G62" s="5" t="s">
        <v>32</v>
      </c>
      <c r="H62" s="5" t="s">
        <v>79</v>
      </c>
      <c r="I62" s="5" t="s">
        <v>468</v>
      </c>
      <c r="J62" s="24" t="s">
        <v>372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21">
        <v>0</v>
      </c>
      <c r="T62" s="5">
        <v>11910</v>
      </c>
      <c r="U62" s="5"/>
      <c r="V62" s="5"/>
      <c r="W62" s="5"/>
      <c r="X62" s="5"/>
      <c r="Y62" s="5"/>
      <c r="Z62" s="21">
        <v>0</v>
      </c>
      <c r="AA62" s="5"/>
      <c r="AB62" s="11">
        <f t="shared" si="2"/>
        <v>0</v>
      </c>
    </row>
    <row r="63" spans="1:87">
      <c r="A63">
        <v>62</v>
      </c>
      <c r="B63" s="5">
        <v>11910</v>
      </c>
      <c r="C63" s="5" t="s">
        <v>360</v>
      </c>
      <c r="D63" s="5" t="s">
        <v>30</v>
      </c>
      <c r="E63" s="5" t="s">
        <v>52</v>
      </c>
      <c r="F63" s="5" t="s">
        <v>2</v>
      </c>
      <c r="G63" s="5" t="s">
        <v>32</v>
      </c>
      <c r="H63" s="5" t="s">
        <v>79</v>
      </c>
      <c r="I63" s="5" t="s">
        <v>468</v>
      </c>
      <c r="J63" s="24" t="s">
        <v>372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21">
        <v>0</v>
      </c>
      <c r="T63" s="5">
        <v>11905</v>
      </c>
      <c r="U63" s="5"/>
      <c r="V63" s="5"/>
      <c r="W63" s="5"/>
      <c r="X63" s="5"/>
      <c r="Y63" s="5"/>
      <c r="Z63" s="21">
        <v>0</v>
      </c>
      <c r="AA63" s="5"/>
      <c r="AB63" s="11">
        <f t="shared" si="2"/>
        <v>0</v>
      </c>
    </row>
  </sheetData>
  <autoFilter ref="A1:AB63">
    <sortState ref="A2:AF63">
      <sortCondition descending="1" ref="AB1:AB63"/>
    </sortState>
  </autoFilter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89"/>
  <sheetViews>
    <sheetView tabSelected="1" zoomScale="90" zoomScaleNormal="90" workbookViewId="0">
      <selection activeCell="H2" sqref="H2"/>
    </sheetView>
  </sheetViews>
  <sheetFormatPr defaultRowHeight="15"/>
  <cols>
    <col min="1" max="1" width="4.28515625" customWidth="1"/>
    <col min="2" max="2" width="7.28515625" customWidth="1"/>
    <col min="3" max="3" width="15" customWidth="1"/>
    <col min="4" max="4" width="10.85546875" customWidth="1"/>
    <col min="5" max="5" width="12.42578125" customWidth="1"/>
    <col min="6" max="6" width="25" customWidth="1"/>
    <col min="7" max="7" width="23.28515625" customWidth="1"/>
    <col min="8" max="8" width="41" customWidth="1"/>
    <col min="9" max="9" width="6.28515625" style="27" customWidth="1"/>
    <col min="10" max="17" width="4" customWidth="1"/>
    <col min="18" max="18" width="4.85546875" style="9" customWidth="1"/>
    <col min="19" max="19" width="2.7109375" customWidth="1"/>
    <col min="20" max="20" width="3.140625" customWidth="1"/>
    <col min="21" max="24" width="4.140625" customWidth="1"/>
    <col min="25" max="25" width="5.5703125" style="9" customWidth="1"/>
    <col min="26" max="26" width="5.140625" customWidth="1"/>
    <col min="27" max="27" width="4.85546875" style="11" customWidth="1"/>
  </cols>
  <sheetData>
    <row r="1" spans="1:27" s="3" customFormat="1" ht="35.25" customHeight="1">
      <c r="A1" s="3" t="s">
        <v>105</v>
      </c>
      <c r="B1" s="3" t="s">
        <v>106</v>
      </c>
      <c r="C1" s="3" t="s">
        <v>107</v>
      </c>
      <c r="D1" s="3" t="s">
        <v>108</v>
      </c>
      <c r="E1" s="4" t="s">
        <v>109</v>
      </c>
      <c r="F1" s="3" t="s">
        <v>111</v>
      </c>
      <c r="G1" s="3" t="s">
        <v>112</v>
      </c>
      <c r="H1" s="3" t="s">
        <v>113</v>
      </c>
      <c r="I1" s="25" t="s">
        <v>114</v>
      </c>
      <c r="J1" s="3" t="s">
        <v>115</v>
      </c>
      <c r="K1" s="3" t="s">
        <v>116</v>
      </c>
      <c r="L1" s="3" t="s">
        <v>117</v>
      </c>
      <c r="M1" s="3" t="s">
        <v>118</v>
      </c>
      <c r="N1" s="3" t="s">
        <v>119</v>
      </c>
      <c r="O1" s="3" t="s">
        <v>120</v>
      </c>
      <c r="P1" s="3" t="s">
        <v>121</v>
      </c>
      <c r="Q1" s="3" t="s">
        <v>122</v>
      </c>
      <c r="R1" s="6" t="s">
        <v>123</v>
      </c>
      <c r="S1" s="3" t="s">
        <v>124</v>
      </c>
      <c r="T1" s="3" t="s">
        <v>115</v>
      </c>
      <c r="U1" s="3" t="s">
        <v>116</v>
      </c>
      <c r="V1" s="3" t="s">
        <v>117</v>
      </c>
      <c r="W1" s="3" t="s">
        <v>118</v>
      </c>
      <c r="X1" s="3" t="s">
        <v>119</v>
      </c>
      <c r="Y1" s="6" t="s">
        <v>123</v>
      </c>
      <c r="AA1" s="10" t="s">
        <v>125</v>
      </c>
    </row>
    <row r="2" spans="1:27">
      <c r="A2" s="29">
        <v>1</v>
      </c>
      <c r="B2" s="29">
        <v>11656</v>
      </c>
      <c r="C2" s="29" t="s">
        <v>615</v>
      </c>
      <c r="D2" s="29" t="s">
        <v>383</v>
      </c>
      <c r="E2" s="29" t="s">
        <v>616</v>
      </c>
      <c r="F2" s="29" t="s">
        <v>28</v>
      </c>
      <c r="G2" s="29" t="s">
        <v>28</v>
      </c>
      <c r="H2" s="29" t="s">
        <v>166</v>
      </c>
      <c r="I2" s="34">
        <v>9</v>
      </c>
      <c r="J2" s="29">
        <v>5</v>
      </c>
      <c r="K2" s="29">
        <v>7</v>
      </c>
      <c r="L2" s="29">
        <v>6</v>
      </c>
      <c r="M2" s="29">
        <v>6</v>
      </c>
      <c r="N2" s="29">
        <v>5</v>
      </c>
      <c r="O2" s="29">
        <v>6</v>
      </c>
      <c r="P2" s="29">
        <v>7</v>
      </c>
      <c r="Q2" s="29">
        <v>5</v>
      </c>
      <c r="R2" s="31">
        <v>47</v>
      </c>
      <c r="S2" s="29"/>
      <c r="T2" s="29">
        <v>7</v>
      </c>
      <c r="U2" s="29">
        <v>7</v>
      </c>
      <c r="V2" s="29">
        <v>7</v>
      </c>
      <c r="W2" s="29">
        <v>7</v>
      </c>
      <c r="X2" s="29">
        <v>5</v>
      </c>
      <c r="Y2" s="31">
        <v>33</v>
      </c>
      <c r="Z2" s="29"/>
      <c r="AA2" s="32">
        <f t="shared" ref="AA2:AA12" si="0">R2+Y2</f>
        <v>80</v>
      </c>
    </row>
    <row r="3" spans="1:27">
      <c r="A3" s="29">
        <v>2</v>
      </c>
      <c r="B3" s="29">
        <v>11565</v>
      </c>
      <c r="C3" s="29" t="s">
        <v>328</v>
      </c>
      <c r="D3" s="29" t="s">
        <v>30</v>
      </c>
      <c r="E3" s="29" t="s">
        <v>86</v>
      </c>
      <c r="F3" s="29" t="s">
        <v>8</v>
      </c>
      <c r="G3" s="29" t="s">
        <v>9</v>
      </c>
      <c r="H3" s="29" t="s">
        <v>628</v>
      </c>
      <c r="I3" s="34">
        <v>9</v>
      </c>
      <c r="J3" s="29">
        <v>7</v>
      </c>
      <c r="K3" s="29">
        <v>7</v>
      </c>
      <c r="L3" s="29">
        <v>6</v>
      </c>
      <c r="M3" s="29">
        <v>5</v>
      </c>
      <c r="N3" s="29">
        <v>6</v>
      </c>
      <c r="O3" s="29">
        <v>7</v>
      </c>
      <c r="P3" s="29">
        <v>7</v>
      </c>
      <c r="Q3" s="29">
        <v>7</v>
      </c>
      <c r="R3" s="31">
        <v>52</v>
      </c>
      <c r="S3" s="29"/>
      <c r="T3" s="29">
        <v>5</v>
      </c>
      <c r="U3" s="29">
        <v>6</v>
      </c>
      <c r="V3" s="29">
        <v>4</v>
      </c>
      <c r="W3" s="29">
        <v>7</v>
      </c>
      <c r="X3" s="29">
        <v>4</v>
      </c>
      <c r="Y3" s="31">
        <v>26</v>
      </c>
      <c r="Z3" s="29"/>
      <c r="AA3" s="32">
        <f t="shared" si="0"/>
        <v>78</v>
      </c>
    </row>
    <row r="4" spans="1:27">
      <c r="A4" s="29">
        <v>3</v>
      </c>
      <c r="B4" s="29">
        <v>11753</v>
      </c>
      <c r="C4" s="29" t="s">
        <v>286</v>
      </c>
      <c r="D4" s="29" t="s">
        <v>287</v>
      </c>
      <c r="E4" s="29" t="s">
        <v>126</v>
      </c>
      <c r="F4" s="29" t="s">
        <v>14</v>
      </c>
      <c r="G4" s="29" t="s">
        <v>14</v>
      </c>
      <c r="H4" s="29" t="s">
        <v>288</v>
      </c>
      <c r="I4" s="34">
        <v>9</v>
      </c>
      <c r="J4" s="29">
        <v>7</v>
      </c>
      <c r="K4" s="29">
        <v>7</v>
      </c>
      <c r="L4" s="29">
        <v>6</v>
      </c>
      <c r="M4" s="29">
        <v>7</v>
      </c>
      <c r="N4" s="29">
        <v>7</v>
      </c>
      <c r="O4" s="29">
        <v>6</v>
      </c>
      <c r="P4" s="29">
        <v>0</v>
      </c>
      <c r="Q4" s="29">
        <v>6</v>
      </c>
      <c r="R4" s="31">
        <v>46</v>
      </c>
      <c r="S4" s="29"/>
      <c r="T4" s="29">
        <v>7</v>
      </c>
      <c r="U4" s="29">
        <v>7</v>
      </c>
      <c r="V4" s="29">
        <v>7</v>
      </c>
      <c r="W4" s="29">
        <v>7</v>
      </c>
      <c r="X4" s="29">
        <v>0</v>
      </c>
      <c r="Y4" s="31">
        <v>28</v>
      </c>
      <c r="Z4" s="29"/>
      <c r="AA4" s="32">
        <f t="shared" si="0"/>
        <v>74</v>
      </c>
    </row>
    <row r="5" spans="1:27">
      <c r="A5" s="29">
        <v>4</v>
      </c>
      <c r="B5" s="29">
        <v>11929</v>
      </c>
      <c r="C5" s="29" t="s">
        <v>404</v>
      </c>
      <c r="D5" s="29" t="s">
        <v>58</v>
      </c>
      <c r="E5" s="29" t="s">
        <v>126</v>
      </c>
      <c r="F5" s="29" t="s">
        <v>14</v>
      </c>
      <c r="G5" s="29" t="s">
        <v>14</v>
      </c>
      <c r="H5" s="29" t="s">
        <v>591</v>
      </c>
      <c r="I5" s="34">
        <v>9</v>
      </c>
      <c r="J5" s="29">
        <v>6</v>
      </c>
      <c r="K5" s="29">
        <v>7</v>
      </c>
      <c r="L5" s="29">
        <v>6</v>
      </c>
      <c r="M5" s="29">
        <v>5</v>
      </c>
      <c r="N5" s="29">
        <v>6</v>
      </c>
      <c r="O5" s="29">
        <v>7</v>
      </c>
      <c r="P5" s="29">
        <v>0</v>
      </c>
      <c r="Q5" s="29">
        <v>4</v>
      </c>
      <c r="R5" s="31">
        <v>41</v>
      </c>
      <c r="S5" s="29"/>
      <c r="T5" s="29">
        <v>7</v>
      </c>
      <c r="U5" s="29">
        <v>7</v>
      </c>
      <c r="V5" s="29">
        <v>7</v>
      </c>
      <c r="W5" s="29">
        <v>7</v>
      </c>
      <c r="X5" s="29">
        <v>4</v>
      </c>
      <c r="Y5" s="31">
        <v>32</v>
      </c>
      <c r="Z5" s="29"/>
      <c r="AA5" s="32">
        <f t="shared" si="0"/>
        <v>73</v>
      </c>
    </row>
    <row r="6" spans="1:27">
      <c r="A6" s="29">
        <v>5</v>
      </c>
      <c r="B6" s="29">
        <v>11917</v>
      </c>
      <c r="C6" s="29" t="s">
        <v>164</v>
      </c>
      <c r="D6" s="29" t="s">
        <v>23</v>
      </c>
      <c r="E6" s="29" t="s">
        <v>16</v>
      </c>
      <c r="F6" s="29" t="s">
        <v>8</v>
      </c>
      <c r="G6" s="29" t="s">
        <v>585</v>
      </c>
      <c r="H6" s="29" t="s">
        <v>586</v>
      </c>
      <c r="I6" s="34">
        <v>9</v>
      </c>
      <c r="J6" s="29">
        <v>6</v>
      </c>
      <c r="K6" s="29">
        <v>7</v>
      </c>
      <c r="L6" s="29">
        <v>5</v>
      </c>
      <c r="M6" s="29">
        <v>6</v>
      </c>
      <c r="N6" s="29">
        <v>3</v>
      </c>
      <c r="O6" s="29">
        <v>7</v>
      </c>
      <c r="P6" s="29">
        <v>1</v>
      </c>
      <c r="Q6" s="29">
        <v>5</v>
      </c>
      <c r="R6" s="31">
        <v>40</v>
      </c>
      <c r="S6" s="29"/>
      <c r="T6" s="29">
        <v>7</v>
      </c>
      <c r="U6" s="29">
        <v>7</v>
      </c>
      <c r="V6" s="29">
        <v>5</v>
      </c>
      <c r="W6" s="29">
        <v>7</v>
      </c>
      <c r="X6" s="29">
        <v>6</v>
      </c>
      <c r="Y6" s="31">
        <v>32</v>
      </c>
      <c r="Z6" s="29"/>
      <c r="AA6" s="32">
        <f t="shared" si="0"/>
        <v>72</v>
      </c>
    </row>
    <row r="7" spans="1:27">
      <c r="A7" s="29">
        <v>6</v>
      </c>
      <c r="B7" s="29">
        <v>11756</v>
      </c>
      <c r="C7" s="29" t="s">
        <v>281</v>
      </c>
      <c r="D7" s="29" t="s">
        <v>26</v>
      </c>
      <c r="E7" s="29" t="s">
        <v>13</v>
      </c>
      <c r="F7" s="29" t="s">
        <v>8</v>
      </c>
      <c r="G7" s="29" t="s">
        <v>9</v>
      </c>
      <c r="H7" s="29" t="s">
        <v>131</v>
      </c>
      <c r="I7" s="34">
        <v>9</v>
      </c>
      <c r="J7" s="29">
        <v>7</v>
      </c>
      <c r="K7" s="29">
        <v>7</v>
      </c>
      <c r="L7" s="29">
        <v>6</v>
      </c>
      <c r="M7" s="29">
        <v>6</v>
      </c>
      <c r="N7" s="29">
        <v>7</v>
      </c>
      <c r="O7" s="29">
        <v>6</v>
      </c>
      <c r="P7" s="29">
        <v>6</v>
      </c>
      <c r="Q7" s="29">
        <v>6</v>
      </c>
      <c r="R7" s="31">
        <v>51</v>
      </c>
      <c r="S7" s="29"/>
      <c r="T7" s="29">
        <v>3</v>
      </c>
      <c r="U7" s="29">
        <v>5</v>
      </c>
      <c r="V7" s="29">
        <v>6</v>
      </c>
      <c r="W7" s="29">
        <v>6</v>
      </c>
      <c r="X7" s="29">
        <v>0</v>
      </c>
      <c r="Y7" s="31">
        <v>20</v>
      </c>
      <c r="Z7" s="29"/>
      <c r="AA7" s="32">
        <f t="shared" si="0"/>
        <v>71</v>
      </c>
    </row>
    <row r="8" spans="1:27">
      <c r="A8" s="29">
        <v>7</v>
      </c>
      <c r="B8" s="29">
        <v>11676</v>
      </c>
      <c r="C8" s="29" t="s">
        <v>624</v>
      </c>
      <c r="D8" s="29" t="s">
        <v>46</v>
      </c>
      <c r="E8" s="29" t="s">
        <v>103</v>
      </c>
      <c r="F8" s="29" t="s">
        <v>14</v>
      </c>
      <c r="G8" s="29" t="s">
        <v>625</v>
      </c>
      <c r="H8" s="29" t="s">
        <v>626</v>
      </c>
      <c r="I8" s="34">
        <v>9</v>
      </c>
      <c r="J8" s="29">
        <v>7</v>
      </c>
      <c r="K8" s="29">
        <v>5</v>
      </c>
      <c r="L8" s="29">
        <v>6</v>
      </c>
      <c r="M8" s="29">
        <v>7</v>
      </c>
      <c r="N8" s="29">
        <v>6</v>
      </c>
      <c r="O8" s="29">
        <v>3</v>
      </c>
      <c r="P8" s="29">
        <v>7</v>
      </c>
      <c r="Q8" s="29">
        <v>3</v>
      </c>
      <c r="R8" s="31">
        <v>44</v>
      </c>
      <c r="S8" s="29"/>
      <c r="T8" s="29">
        <v>7</v>
      </c>
      <c r="U8" s="29">
        <v>5</v>
      </c>
      <c r="V8" s="29">
        <v>1</v>
      </c>
      <c r="W8" s="29">
        <v>6</v>
      </c>
      <c r="X8" s="29">
        <v>0</v>
      </c>
      <c r="Y8" s="31">
        <v>19</v>
      </c>
      <c r="Z8" s="29"/>
      <c r="AA8" s="32">
        <f t="shared" si="0"/>
        <v>63</v>
      </c>
    </row>
    <row r="9" spans="1:27">
      <c r="A9" s="29">
        <v>8</v>
      </c>
      <c r="B9" s="29">
        <v>11739</v>
      </c>
      <c r="C9" s="29" t="s">
        <v>306</v>
      </c>
      <c r="D9" s="29" t="s">
        <v>48</v>
      </c>
      <c r="E9" s="29" t="s">
        <v>307</v>
      </c>
      <c r="F9" s="29" t="s">
        <v>17</v>
      </c>
      <c r="G9" s="29" t="s">
        <v>18</v>
      </c>
      <c r="H9" s="29" t="s">
        <v>239</v>
      </c>
      <c r="I9" s="34">
        <v>9</v>
      </c>
      <c r="J9" s="29">
        <v>0</v>
      </c>
      <c r="K9" s="29">
        <v>7</v>
      </c>
      <c r="L9" s="29">
        <v>6</v>
      </c>
      <c r="M9" s="29">
        <v>7</v>
      </c>
      <c r="N9" s="29">
        <v>6</v>
      </c>
      <c r="O9" s="29">
        <v>7</v>
      </c>
      <c r="P9" s="29">
        <v>0</v>
      </c>
      <c r="Q9" s="29">
        <v>5</v>
      </c>
      <c r="R9" s="31">
        <v>38</v>
      </c>
      <c r="S9" s="29"/>
      <c r="T9" s="29">
        <v>7</v>
      </c>
      <c r="U9" s="29">
        <v>6</v>
      </c>
      <c r="V9" s="29">
        <v>2</v>
      </c>
      <c r="W9" s="29">
        <v>7</v>
      </c>
      <c r="X9" s="29">
        <v>3</v>
      </c>
      <c r="Y9" s="31">
        <v>25</v>
      </c>
      <c r="Z9" s="29"/>
      <c r="AA9" s="32">
        <f t="shared" si="0"/>
        <v>63</v>
      </c>
    </row>
    <row r="10" spans="1:27">
      <c r="A10" s="29">
        <v>9</v>
      </c>
      <c r="B10" s="29">
        <v>11802</v>
      </c>
      <c r="C10" s="29" t="s">
        <v>294</v>
      </c>
      <c r="D10" s="29" t="s">
        <v>46</v>
      </c>
      <c r="E10" s="29" t="s">
        <v>143</v>
      </c>
      <c r="F10" s="29" t="s">
        <v>152</v>
      </c>
      <c r="G10" s="29" t="s">
        <v>295</v>
      </c>
      <c r="H10" s="29" t="s">
        <v>296</v>
      </c>
      <c r="I10" s="34">
        <v>9</v>
      </c>
      <c r="J10" s="29">
        <v>6</v>
      </c>
      <c r="K10" s="29">
        <v>3</v>
      </c>
      <c r="L10" s="29">
        <v>6</v>
      </c>
      <c r="M10" s="29">
        <v>7</v>
      </c>
      <c r="N10" s="29">
        <v>3</v>
      </c>
      <c r="O10" s="29">
        <v>6</v>
      </c>
      <c r="P10" s="29">
        <v>0</v>
      </c>
      <c r="Q10" s="29">
        <v>4</v>
      </c>
      <c r="R10" s="31">
        <v>35</v>
      </c>
      <c r="S10" s="29"/>
      <c r="T10" s="29">
        <v>7</v>
      </c>
      <c r="U10" s="29">
        <v>7</v>
      </c>
      <c r="V10" s="29">
        <v>4</v>
      </c>
      <c r="W10" s="29">
        <v>7</v>
      </c>
      <c r="X10" s="29">
        <v>2</v>
      </c>
      <c r="Y10" s="31">
        <v>27</v>
      </c>
      <c r="Z10" s="29"/>
      <c r="AA10" s="32">
        <f t="shared" si="0"/>
        <v>62</v>
      </c>
    </row>
    <row r="11" spans="1:27">
      <c r="A11" s="29">
        <v>10</v>
      </c>
      <c r="B11" s="29">
        <v>11585</v>
      </c>
      <c r="C11" s="29" t="s">
        <v>280</v>
      </c>
      <c r="D11" s="29" t="s">
        <v>19</v>
      </c>
      <c r="E11" s="29" t="s">
        <v>37</v>
      </c>
      <c r="F11" s="29" t="s">
        <v>8</v>
      </c>
      <c r="G11" s="29" t="s">
        <v>9</v>
      </c>
      <c r="H11" s="29" t="s">
        <v>131</v>
      </c>
      <c r="I11" s="34">
        <v>9</v>
      </c>
      <c r="J11" s="29">
        <v>7</v>
      </c>
      <c r="K11" s="29">
        <v>7</v>
      </c>
      <c r="L11" s="29">
        <v>3</v>
      </c>
      <c r="M11" s="29">
        <v>5</v>
      </c>
      <c r="N11" s="29">
        <v>1</v>
      </c>
      <c r="O11" s="29">
        <v>5</v>
      </c>
      <c r="P11" s="29">
        <v>5</v>
      </c>
      <c r="Q11" s="29">
        <v>4</v>
      </c>
      <c r="R11" s="31">
        <v>37</v>
      </c>
      <c r="S11" s="29"/>
      <c r="T11" s="29">
        <v>6</v>
      </c>
      <c r="U11" s="29">
        <v>7</v>
      </c>
      <c r="V11" s="29">
        <v>3</v>
      </c>
      <c r="W11" s="29">
        <v>7</v>
      </c>
      <c r="X11" s="29">
        <v>0</v>
      </c>
      <c r="Y11" s="31">
        <v>23</v>
      </c>
      <c r="Z11" s="29"/>
      <c r="AA11" s="32">
        <f t="shared" si="0"/>
        <v>60</v>
      </c>
    </row>
    <row r="12" spans="1:27">
      <c r="A12" s="29">
        <v>11</v>
      </c>
      <c r="B12" s="29">
        <v>11677</v>
      </c>
      <c r="C12" s="29" t="s">
        <v>313</v>
      </c>
      <c r="D12" s="29" t="s">
        <v>54</v>
      </c>
      <c r="E12" s="29" t="s">
        <v>37</v>
      </c>
      <c r="F12" s="29" t="s">
        <v>17</v>
      </c>
      <c r="G12" s="29" t="s">
        <v>18</v>
      </c>
      <c r="H12" s="29" t="s">
        <v>232</v>
      </c>
      <c r="I12" s="34">
        <v>9</v>
      </c>
      <c r="J12" s="29">
        <v>6</v>
      </c>
      <c r="K12" s="29">
        <v>7</v>
      </c>
      <c r="L12" s="29">
        <v>6</v>
      </c>
      <c r="M12" s="29">
        <v>6</v>
      </c>
      <c r="N12" s="29">
        <v>1</v>
      </c>
      <c r="O12" s="29">
        <v>6</v>
      </c>
      <c r="P12" s="29">
        <v>6</v>
      </c>
      <c r="Q12" s="29">
        <v>5</v>
      </c>
      <c r="R12" s="31">
        <v>43</v>
      </c>
      <c r="S12" s="29"/>
      <c r="T12" s="29">
        <v>7</v>
      </c>
      <c r="U12" s="29">
        <v>0</v>
      </c>
      <c r="V12" s="29">
        <v>1</v>
      </c>
      <c r="W12" s="29">
        <v>7</v>
      </c>
      <c r="X12" s="29">
        <v>0</v>
      </c>
      <c r="Y12" s="31">
        <v>15</v>
      </c>
      <c r="Z12" s="29"/>
      <c r="AA12" s="32">
        <f t="shared" si="0"/>
        <v>58</v>
      </c>
    </row>
    <row r="13" spans="1:27">
      <c r="A13" s="29">
        <v>12</v>
      </c>
      <c r="B13" s="29">
        <v>11285</v>
      </c>
      <c r="C13" s="29" t="s">
        <v>316</v>
      </c>
      <c r="D13" s="29" t="s">
        <v>96</v>
      </c>
      <c r="E13" s="29" t="s">
        <v>61</v>
      </c>
      <c r="F13" s="29" t="s">
        <v>28</v>
      </c>
      <c r="G13" s="29" t="s">
        <v>28</v>
      </c>
      <c r="H13" s="29" t="s">
        <v>91</v>
      </c>
      <c r="I13" s="34">
        <v>9</v>
      </c>
      <c r="J13" s="35">
        <v>3</v>
      </c>
      <c r="K13" s="35">
        <v>7</v>
      </c>
      <c r="L13" s="35">
        <v>6</v>
      </c>
      <c r="M13" s="35">
        <v>6</v>
      </c>
      <c r="N13" s="35">
        <v>1</v>
      </c>
      <c r="O13" s="35">
        <v>6</v>
      </c>
      <c r="P13" s="35">
        <v>0</v>
      </c>
      <c r="Q13" s="35">
        <v>6</v>
      </c>
      <c r="R13" s="38">
        <f>SUM(J13:Q13)</f>
        <v>35</v>
      </c>
      <c r="S13" s="35"/>
      <c r="T13" s="35">
        <v>5</v>
      </c>
      <c r="U13" s="35">
        <v>7</v>
      </c>
      <c r="V13" s="35">
        <v>2</v>
      </c>
      <c r="W13" s="35">
        <v>7</v>
      </c>
      <c r="X13" s="35">
        <v>2</v>
      </c>
      <c r="Y13" s="38">
        <f>SUM(T13:X13)</f>
        <v>23</v>
      </c>
      <c r="Z13" s="35"/>
      <c r="AA13" s="32">
        <v>58</v>
      </c>
    </row>
    <row r="14" spans="1:27">
      <c r="A14" s="29">
        <v>13</v>
      </c>
      <c r="B14" s="29">
        <v>11624</v>
      </c>
      <c r="C14" s="29" t="s">
        <v>617</v>
      </c>
      <c r="D14" s="29" t="s">
        <v>146</v>
      </c>
      <c r="E14" s="29" t="s">
        <v>103</v>
      </c>
      <c r="F14" s="29" t="s">
        <v>32</v>
      </c>
      <c r="G14" s="29" t="s">
        <v>33</v>
      </c>
      <c r="H14" s="29" t="s">
        <v>217</v>
      </c>
      <c r="I14" s="34">
        <v>9</v>
      </c>
      <c r="J14" s="29">
        <v>5</v>
      </c>
      <c r="K14" s="29">
        <v>7</v>
      </c>
      <c r="L14" s="29">
        <v>6</v>
      </c>
      <c r="M14" s="29">
        <v>6</v>
      </c>
      <c r="N14" s="29">
        <v>0</v>
      </c>
      <c r="O14" s="29">
        <v>5</v>
      </c>
      <c r="P14" s="29">
        <v>3</v>
      </c>
      <c r="Q14" s="29">
        <v>2</v>
      </c>
      <c r="R14" s="31">
        <v>34</v>
      </c>
      <c r="S14" s="29"/>
      <c r="T14" s="29">
        <v>6</v>
      </c>
      <c r="U14" s="29">
        <v>7</v>
      </c>
      <c r="V14" s="29">
        <v>3</v>
      </c>
      <c r="W14" s="29">
        <v>7</v>
      </c>
      <c r="X14" s="29">
        <v>0</v>
      </c>
      <c r="Y14" s="31">
        <v>23</v>
      </c>
      <c r="Z14" s="29"/>
      <c r="AA14" s="32">
        <f>R14+Y14</f>
        <v>57</v>
      </c>
    </row>
    <row r="15" spans="1:27">
      <c r="A15" s="29">
        <v>14</v>
      </c>
      <c r="B15" s="29">
        <v>11972</v>
      </c>
      <c r="C15" s="29" t="s">
        <v>323</v>
      </c>
      <c r="D15" s="29" t="s">
        <v>48</v>
      </c>
      <c r="E15" s="29" t="s">
        <v>270</v>
      </c>
      <c r="F15" s="29" t="s">
        <v>28</v>
      </c>
      <c r="G15" s="29" t="s">
        <v>28</v>
      </c>
      <c r="H15" s="29" t="s">
        <v>324</v>
      </c>
      <c r="I15" s="34">
        <v>9</v>
      </c>
      <c r="J15" s="29">
        <v>7</v>
      </c>
      <c r="K15" s="29">
        <v>7</v>
      </c>
      <c r="L15" s="29">
        <v>4</v>
      </c>
      <c r="M15" s="29">
        <v>6</v>
      </c>
      <c r="N15" s="29">
        <v>5</v>
      </c>
      <c r="O15" s="29">
        <v>5</v>
      </c>
      <c r="P15" s="29">
        <v>0</v>
      </c>
      <c r="Q15" s="29">
        <v>6</v>
      </c>
      <c r="R15" s="31">
        <v>40</v>
      </c>
      <c r="S15" s="29"/>
      <c r="T15" s="29">
        <v>7</v>
      </c>
      <c r="U15" s="29">
        <v>6</v>
      </c>
      <c r="V15" s="29">
        <v>2</v>
      </c>
      <c r="W15" s="29">
        <v>0</v>
      </c>
      <c r="X15" s="29">
        <v>0</v>
      </c>
      <c r="Y15" s="31">
        <v>15</v>
      </c>
      <c r="Z15" s="29"/>
      <c r="AA15" s="32">
        <f>R15+Y15</f>
        <v>55</v>
      </c>
    </row>
    <row r="16" spans="1:27">
      <c r="A16" s="29">
        <v>15</v>
      </c>
      <c r="B16" s="29">
        <v>11930</v>
      </c>
      <c r="C16" s="29" t="s">
        <v>610</v>
      </c>
      <c r="D16" s="29" t="s">
        <v>406</v>
      </c>
      <c r="E16" s="29" t="s">
        <v>21</v>
      </c>
      <c r="F16" s="29" t="s">
        <v>62</v>
      </c>
      <c r="G16" s="29" t="s">
        <v>63</v>
      </c>
      <c r="H16" s="29" t="s">
        <v>331</v>
      </c>
      <c r="I16" s="34">
        <v>9</v>
      </c>
      <c r="J16" s="29">
        <v>7</v>
      </c>
      <c r="K16" s="29">
        <v>7</v>
      </c>
      <c r="L16" s="29">
        <v>5</v>
      </c>
      <c r="M16" s="29">
        <v>6</v>
      </c>
      <c r="N16" s="29">
        <v>0</v>
      </c>
      <c r="O16" s="29">
        <v>6</v>
      </c>
      <c r="P16" s="29">
        <v>0</v>
      </c>
      <c r="Q16" s="29">
        <v>0</v>
      </c>
      <c r="R16" s="31">
        <v>31</v>
      </c>
      <c r="S16" s="29"/>
      <c r="T16" s="29">
        <v>5</v>
      </c>
      <c r="U16" s="29">
        <v>7</v>
      </c>
      <c r="V16" s="29">
        <v>3</v>
      </c>
      <c r="W16" s="29">
        <v>7</v>
      </c>
      <c r="X16" s="29">
        <v>0</v>
      </c>
      <c r="Y16" s="31">
        <v>22</v>
      </c>
      <c r="Z16" s="29"/>
      <c r="AA16" s="32">
        <f>R16+Y16</f>
        <v>53</v>
      </c>
    </row>
    <row r="17" spans="1:27">
      <c r="A17" s="29">
        <v>16</v>
      </c>
      <c r="B17" s="29">
        <v>11968</v>
      </c>
      <c r="C17" s="29" t="s">
        <v>321</v>
      </c>
      <c r="D17" s="29" t="s">
        <v>41</v>
      </c>
      <c r="E17" s="29" t="s">
        <v>37</v>
      </c>
      <c r="F17" s="29" t="s">
        <v>28</v>
      </c>
      <c r="G17" s="29" t="s">
        <v>28</v>
      </c>
      <c r="H17" s="29" t="s">
        <v>137</v>
      </c>
      <c r="I17" s="34">
        <v>9</v>
      </c>
      <c r="J17" s="29">
        <v>7</v>
      </c>
      <c r="K17" s="29">
        <v>7</v>
      </c>
      <c r="L17" s="29">
        <v>2</v>
      </c>
      <c r="M17" s="29">
        <v>4</v>
      </c>
      <c r="N17" s="29">
        <v>5</v>
      </c>
      <c r="O17" s="29">
        <v>6</v>
      </c>
      <c r="P17" s="29">
        <v>0</v>
      </c>
      <c r="Q17" s="29">
        <v>5</v>
      </c>
      <c r="R17" s="31">
        <v>36</v>
      </c>
      <c r="S17" s="29"/>
      <c r="T17" s="29">
        <v>7</v>
      </c>
      <c r="U17" s="29">
        <v>6</v>
      </c>
      <c r="V17" s="29">
        <v>3</v>
      </c>
      <c r="W17" s="29">
        <v>0</v>
      </c>
      <c r="X17" s="29">
        <v>0</v>
      </c>
      <c r="Y17" s="31">
        <v>16</v>
      </c>
      <c r="Z17" s="29"/>
      <c r="AA17" s="32">
        <f>R17+Y17</f>
        <v>52</v>
      </c>
    </row>
    <row r="18" spans="1:27">
      <c r="A18" s="29">
        <v>17</v>
      </c>
      <c r="B18" s="29">
        <v>11637</v>
      </c>
      <c r="C18" s="29" t="s">
        <v>311</v>
      </c>
      <c r="D18" s="29" t="s">
        <v>214</v>
      </c>
      <c r="E18" s="29" t="s">
        <v>148</v>
      </c>
      <c r="F18" s="29" t="s">
        <v>14</v>
      </c>
      <c r="G18" s="29" t="s">
        <v>14</v>
      </c>
      <c r="H18" s="29" t="s">
        <v>312</v>
      </c>
      <c r="I18" s="34">
        <v>9</v>
      </c>
      <c r="J18" s="29">
        <v>7</v>
      </c>
      <c r="K18" s="29">
        <v>2</v>
      </c>
      <c r="L18" s="29">
        <v>5</v>
      </c>
      <c r="M18" s="29">
        <v>7</v>
      </c>
      <c r="N18" s="29">
        <v>3</v>
      </c>
      <c r="O18" s="29">
        <v>6</v>
      </c>
      <c r="P18" s="29">
        <v>3</v>
      </c>
      <c r="Q18" s="29">
        <v>5</v>
      </c>
      <c r="R18" s="31">
        <v>38</v>
      </c>
      <c r="S18" s="29"/>
      <c r="T18" s="29">
        <v>7</v>
      </c>
      <c r="U18" s="29">
        <v>4</v>
      </c>
      <c r="V18" s="29">
        <v>2</v>
      </c>
      <c r="W18" s="29">
        <v>0</v>
      </c>
      <c r="X18" s="29">
        <v>0</v>
      </c>
      <c r="Y18" s="31">
        <v>13</v>
      </c>
      <c r="Z18" s="29"/>
      <c r="AA18" s="32">
        <f>R18+Y18</f>
        <v>51</v>
      </c>
    </row>
    <row r="19" spans="1:27">
      <c r="A19" s="29">
        <v>18</v>
      </c>
      <c r="B19" s="29">
        <v>12072</v>
      </c>
      <c r="C19" s="29" t="s">
        <v>303</v>
      </c>
      <c r="D19" s="29" t="s">
        <v>74</v>
      </c>
      <c r="E19" s="29" t="s">
        <v>13</v>
      </c>
      <c r="F19" s="29" t="s">
        <v>62</v>
      </c>
      <c r="G19" s="29" t="s">
        <v>63</v>
      </c>
      <c r="H19" s="29" t="s">
        <v>176</v>
      </c>
      <c r="I19" s="34">
        <v>9</v>
      </c>
      <c r="J19" s="29">
        <v>7</v>
      </c>
      <c r="K19" s="29">
        <v>7</v>
      </c>
      <c r="L19" s="29">
        <v>2</v>
      </c>
      <c r="M19" s="29">
        <v>7</v>
      </c>
      <c r="N19" s="29">
        <v>0</v>
      </c>
      <c r="O19" s="29">
        <v>6</v>
      </c>
      <c r="P19" s="29">
        <v>0</v>
      </c>
      <c r="Q19" s="29">
        <v>0</v>
      </c>
      <c r="R19" s="31">
        <v>29</v>
      </c>
      <c r="S19" s="29"/>
      <c r="T19" s="29">
        <v>7</v>
      </c>
      <c r="U19" s="29">
        <v>7</v>
      </c>
      <c r="V19" s="29">
        <v>0</v>
      </c>
      <c r="W19" s="29">
        <v>7</v>
      </c>
      <c r="X19" s="29">
        <v>0</v>
      </c>
      <c r="Y19" s="31">
        <v>21</v>
      </c>
      <c r="Z19" s="29"/>
      <c r="AA19" s="32">
        <f>R19+Y19</f>
        <v>50</v>
      </c>
    </row>
    <row r="20" spans="1:27">
      <c r="A20" s="29">
        <v>19</v>
      </c>
      <c r="B20" s="29">
        <v>11974</v>
      </c>
      <c r="C20" s="29" t="s">
        <v>317</v>
      </c>
      <c r="D20" s="29" t="s">
        <v>81</v>
      </c>
      <c r="E20" s="29" t="s">
        <v>68</v>
      </c>
      <c r="F20" s="29" t="s">
        <v>28</v>
      </c>
      <c r="G20" s="29" t="s">
        <v>28</v>
      </c>
      <c r="H20" s="29" t="s">
        <v>91</v>
      </c>
      <c r="I20" s="34">
        <v>9</v>
      </c>
      <c r="J20" s="29">
        <v>6</v>
      </c>
      <c r="K20" s="29">
        <v>7</v>
      </c>
      <c r="L20" s="29">
        <v>4</v>
      </c>
      <c r="M20" s="29">
        <v>3</v>
      </c>
      <c r="N20" s="29">
        <v>0</v>
      </c>
      <c r="O20" s="29">
        <v>3</v>
      </c>
      <c r="P20" s="29">
        <v>0</v>
      </c>
      <c r="Q20" s="29">
        <v>6</v>
      </c>
      <c r="R20" s="31">
        <v>29</v>
      </c>
      <c r="S20" s="29"/>
      <c r="T20" s="29">
        <v>7</v>
      </c>
      <c r="U20" s="29">
        <v>7</v>
      </c>
      <c r="V20" s="29">
        <v>2</v>
      </c>
      <c r="W20" s="29">
        <v>5</v>
      </c>
      <c r="X20" s="29">
        <v>0</v>
      </c>
      <c r="Y20" s="31">
        <v>21</v>
      </c>
      <c r="Z20" s="29"/>
      <c r="AA20" s="32">
        <f>R20+Y20</f>
        <v>50</v>
      </c>
    </row>
    <row r="21" spans="1:27">
      <c r="A21" s="29">
        <v>20</v>
      </c>
      <c r="B21" s="29">
        <v>11961</v>
      </c>
      <c r="C21" s="29" t="s">
        <v>327</v>
      </c>
      <c r="D21" s="29" t="s">
        <v>0</v>
      </c>
      <c r="E21" s="29" t="s">
        <v>86</v>
      </c>
      <c r="F21" s="29" t="s">
        <v>28</v>
      </c>
      <c r="G21" s="29" t="s">
        <v>28</v>
      </c>
      <c r="H21" s="29" t="s">
        <v>91</v>
      </c>
      <c r="I21" s="34">
        <v>9</v>
      </c>
      <c r="J21" s="29">
        <v>5</v>
      </c>
      <c r="K21" s="29">
        <v>6</v>
      </c>
      <c r="L21" s="29">
        <v>4</v>
      </c>
      <c r="M21" s="29">
        <v>2</v>
      </c>
      <c r="N21" s="29">
        <v>0</v>
      </c>
      <c r="O21" s="29">
        <v>3</v>
      </c>
      <c r="P21" s="29">
        <v>3</v>
      </c>
      <c r="Q21" s="29">
        <v>5</v>
      </c>
      <c r="R21" s="31">
        <v>28</v>
      </c>
      <c r="S21" s="29"/>
      <c r="T21" s="29">
        <v>7</v>
      </c>
      <c r="U21" s="29">
        <v>7</v>
      </c>
      <c r="V21" s="29">
        <v>3</v>
      </c>
      <c r="W21" s="29">
        <v>5</v>
      </c>
      <c r="X21" s="29">
        <v>0</v>
      </c>
      <c r="Y21" s="31">
        <v>22</v>
      </c>
      <c r="Z21" s="29"/>
      <c r="AA21" s="32">
        <f>R21+Y21</f>
        <v>50</v>
      </c>
    </row>
    <row r="22" spans="1:27">
      <c r="A22" s="29">
        <v>21</v>
      </c>
      <c r="B22" s="29">
        <v>12073</v>
      </c>
      <c r="C22" s="29" t="s">
        <v>456</v>
      </c>
      <c r="D22" s="29" t="s">
        <v>80</v>
      </c>
      <c r="E22" s="29" t="s">
        <v>61</v>
      </c>
      <c r="F22" s="29" t="s">
        <v>8</v>
      </c>
      <c r="G22" s="29" t="s">
        <v>582</v>
      </c>
      <c r="H22" s="29" t="s">
        <v>583</v>
      </c>
      <c r="I22" s="34">
        <v>9</v>
      </c>
      <c r="J22" s="29">
        <v>1</v>
      </c>
      <c r="K22" s="29">
        <v>7</v>
      </c>
      <c r="L22" s="29">
        <v>6</v>
      </c>
      <c r="M22" s="29">
        <v>7</v>
      </c>
      <c r="N22" s="29">
        <v>4</v>
      </c>
      <c r="O22" s="29">
        <v>3</v>
      </c>
      <c r="P22" s="29">
        <v>0</v>
      </c>
      <c r="Q22" s="29">
        <v>2</v>
      </c>
      <c r="R22" s="31">
        <v>30</v>
      </c>
      <c r="S22" s="29"/>
      <c r="T22" s="29">
        <v>6</v>
      </c>
      <c r="U22" s="29">
        <v>5</v>
      </c>
      <c r="V22" s="29">
        <v>2</v>
      </c>
      <c r="W22" s="29">
        <v>6</v>
      </c>
      <c r="X22" s="29">
        <v>0</v>
      </c>
      <c r="Y22" s="31">
        <v>19</v>
      </c>
      <c r="Z22" s="29"/>
      <c r="AA22" s="32">
        <f>R22+Y22</f>
        <v>49</v>
      </c>
    </row>
    <row r="23" spans="1:27">
      <c r="A23" s="29">
        <v>22</v>
      </c>
      <c r="B23" s="29">
        <v>11635</v>
      </c>
      <c r="C23" s="29" t="s">
        <v>289</v>
      </c>
      <c r="D23" s="29" t="s">
        <v>64</v>
      </c>
      <c r="E23" s="29" t="s">
        <v>134</v>
      </c>
      <c r="F23" s="29" t="s">
        <v>104</v>
      </c>
      <c r="G23" s="29" t="s">
        <v>290</v>
      </c>
      <c r="H23" s="29" t="s">
        <v>612</v>
      </c>
      <c r="I23" s="34">
        <v>9</v>
      </c>
      <c r="J23" s="29">
        <v>4</v>
      </c>
      <c r="K23" s="29">
        <v>7</v>
      </c>
      <c r="L23" s="29">
        <v>6</v>
      </c>
      <c r="M23" s="29">
        <v>0</v>
      </c>
      <c r="N23" s="29">
        <v>5</v>
      </c>
      <c r="O23" s="29">
        <v>6</v>
      </c>
      <c r="P23" s="29">
        <v>0</v>
      </c>
      <c r="Q23" s="29">
        <v>4</v>
      </c>
      <c r="R23" s="31">
        <v>32</v>
      </c>
      <c r="S23" s="29"/>
      <c r="T23" s="29">
        <v>0</v>
      </c>
      <c r="U23" s="29">
        <v>3</v>
      </c>
      <c r="V23" s="29">
        <v>2</v>
      </c>
      <c r="W23" s="29">
        <v>7</v>
      </c>
      <c r="X23" s="29">
        <v>0</v>
      </c>
      <c r="Y23" s="31">
        <v>12</v>
      </c>
      <c r="Z23" s="29"/>
      <c r="AA23" s="32">
        <f>R23+Y23</f>
        <v>44</v>
      </c>
    </row>
    <row r="24" spans="1:27">
      <c r="A24" s="29">
        <v>23</v>
      </c>
      <c r="B24" s="29">
        <v>11727</v>
      </c>
      <c r="C24" s="29" t="s">
        <v>627</v>
      </c>
      <c r="D24" s="29" t="s">
        <v>30</v>
      </c>
      <c r="E24" s="29" t="s">
        <v>31</v>
      </c>
      <c r="F24" s="29" t="s">
        <v>8</v>
      </c>
      <c r="G24" s="29" t="s">
        <v>9</v>
      </c>
      <c r="H24" s="29" t="s">
        <v>131</v>
      </c>
      <c r="I24" s="34">
        <v>9</v>
      </c>
      <c r="J24" s="29">
        <v>6</v>
      </c>
      <c r="K24" s="29">
        <v>2</v>
      </c>
      <c r="L24" s="29">
        <v>5</v>
      </c>
      <c r="M24" s="29">
        <v>2</v>
      </c>
      <c r="N24" s="29">
        <v>2</v>
      </c>
      <c r="O24" s="29">
        <v>0</v>
      </c>
      <c r="P24" s="29">
        <v>6</v>
      </c>
      <c r="Q24" s="29">
        <v>5</v>
      </c>
      <c r="R24" s="31">
        <v>28</v>
      </c>
      <c r="S24" s="29"/>
      <c r="T24" s="29">
        <v>3</v>
      </c>
      <c r="U24" s="29">
        <v>6</v>
      </c>
      <c r="V24" s="29">
        <v>0</v>
      </c>
      <c r="W24" s="29">
        <v>7</v>
      </c>
      <c r="X24" s="29">
        <v>0</v>
      </c>
      <c r="Y24" s="31">
        <v>16</v>
      </c>
      <c r="Z24" s="29"/>
      <c r="AA24" s="32">
        <f>R24+Y24</f>
        <v>44</v>
      </c>
    </row>
    <row r="25" spans="1:27">
      <c r="A25" s="29">
        <v>24</v>
      </c>
      <c r="B25" s="29">
        <v>11800</v>
      </c>
      <c r="C25" s="29" t="s">
        <v>302</v>
      </c>
      <c r="D25" s="29" t="s">
        <v>67</v>
      </c>
      <c r="E25" s="29" t="s">
        <v>37</v>
      </c>
      <c r="F25" s="29" t="s">
        <v>14</v>
      </c>
      <c r="G25" s="29" t="s">
        <v>14</v>
      </c>
      <c r="H25" s="29" t="s">
        <v>258</v>
      </c>
      <c r="I25" s="39">
        <v>8</v>
      </c>
      <c r="J25" s="29">
        <v>5</v>
      </c>
      <c r="K25" s="29">
        <v>0</v>
      </c>
      <c r="L25" s="29">
        <v>0</v>
      </c>
      <c r="M25" s="29">
        <v>7</v>
      </c>
      <c r="N25" s="29">
        <v>6</v>
      </c>
      <c r="O25" s="29">
        <v>6</v>
      </c>
      <c r="P25" s="29">
        <v>0</v>
      </c>
      <c r="Q25" s="29">
        <v>6</v>
      </c>
      <c r="R25" s="31">
        <f>SUM(J25:Q25)</f>
        <v>30</v>
      </c>
      <c r="S25" s="29"/>
      <c r="T25" s="29">
        <v>7</v>
      </c>
      <c r="U25" s="29">
        <v>7</v>
      </c>
      <c r="V25" s="29">
        <v>0</v>
      </c>
      <c r="W25" s="29">
        <v>0</v>
      </c>
      <c r="X25" s="29">
        <v>0</v>
      </c>
      <c r="Y25" s="31">
        <v>14</v>
      </c>
      <c r="Z25" s="29"/>
      <c r="AA25" s="32">
        <f t="shared" ref="AA25:AA35" si="1">R25+Y25</f>
        <v>44</v>
      </c>
    </row>
    <row r="26" spans="1:27">
      <c r="A26" s="29">
        <v>25</v>
      </c>
      <c r="B26" s="29">
        <v>11718</v>
      </c>
      <c r="C26" s="29" t="s">
        <v>329</v>
      </c>
      <c r="D26" s="29" t="s">
        <v>10</v>
      </c>
      <c r="E26" s="29" t="s">
        <v>20</v>
      </c>
      <c r="F26" s="29" t="s">
        <v>8</v>
      </c>
      <c r="G26" s="29" t="s">
        <v>9</v>
      </c>
      <c r="H26" s="29" t="s">
        <v>330</v>
      </c>
      <c r="I26" s="34">
        <v>9</v>
      </c>
      <c r="J26" s="29">
        <v>6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5</v>
      </c>
      <c r="Q26" s="29">
        <v>6</v>
      </c>
      <c r="R26" s="31">
        <v>17</v>
      </c>
      <c r="S26" s="29"/>
      <c r="T26" s="29">
        <v>7</v>
      </c>
      <c r="U26" s="29">
        <v>7</v>
      </c>
      <c r="V26" s="29">
        <v>5</v>
      </c>
      <c r="W26" s="29">
        <v>7</v>
      </c>
      <c r="X26" s="29">
        <v>0</v>
      </c>
      <c r="Y26" s="31">
        <v>26</v>
      </c>
      <c r="Z26" s="29"/>
      <c r="AA26" s="32">
        <f t="shared" si="1"/>
        <v>43</v>
      </c>
    </row>
    <row r="27" spans="1:27">
      <c r="A27" s="29">
        <v>26</v>
      </c>
      <c r="B27" s="29">
        <v>12089</v>
      </c>
      <c r="C27" s="29" t="s">
        <v>560</v>
      </c>
      <c r="D27" s="29" t="s">
        <v>5</v>
      </c>
      <c r="E27" s="29" t="s">
        <v>103</v>
      </c>
      <c r="F27" s="29" t="s">
        <v>70</v>
      </c>
      <c r="G27" s="29" t="s">
        <v>561</v>
      </c>
      <c r="H27" s="29" t="s">
        <v>562</v>
      </c>
      <c r="I27" s="34">
        <v>9</v>
      </c>
      <c r="J27" s="29">
        <v>7</v>
      </c>
      <c r="K27" s="29">
        <v>7</v>
      </c>
      <c r="L27" s="29">
        <v>6</v>
      </c>
      <c r="M27" s="29">
        <v>7</v>
      </c>
      <c r="N27" s="29">
        <v>6</v>
      </c>
      <c r="O27" s="29">
        <v>5</v>
      </c>
      <c r="P27" s="29">
        <v>1</v>
      </c>
      <c r="Q27" s="29">
        <v>3</v>
      </c>
      <c r="R27" s="31">
        <v>42</v>
      </c>
      <c r="S27" s="29"/>
      <c r="T27" s="29"/>
      <c r="U27" s="29"/>
      <c r="V27" s="29"/>
      <c r="W27" s="29"/>
      <c r="X27" s="29"/>
      <c r="Y27" s="31">
        <v>0</v>
      </c>
      <c r="Z27" s="29"/>
      <c r="AA27" s="32">
        <f t="shared" si="1"/>
        <v>42</v>
      </c>
    </row>
    <row r="28" spans="1:27">
      <c r="A28" s="29">
        <v>27</v>
      </c>
      <c r="B28" s="29">
        <v>11944</v>
      </c>
      <c r="C28" s="29" t="s">
        <v>322</v>
      </c>
      <c r="D28" s="29" t="s">
        <v>19</v>
      </c>
      <c r="E28" s="29" t="s">
        <v>20</v>
      </c>
      <c r="F28" s="29" t="s">
        <v>62</v>
      </c>
      <c r="G28" s="29" t="s">
        <v>63</v>
      </c>
      <c r="H28" s="29" t="s">
        <v>331</v>
      </c>
      <c r="I28" s="34">
        <v>9</v>
      </c>
      <c r="J28" s="29">
        <v>5</v>
      </c>
      <c r="K28" s="29">
        <v>7</v>
      </c>
      <c r="L28" s="29">
        <v>6</v>
      </c>
      <c r="M28" s="29">
        <v>2</v>
      </c>
      <c r="N28" s="29">
        <v>0</v>
      </c>
      <c r="O28" s="29">
        <v>3</v>
      </c>
      <c r="P28" s="29">
        <v>0</v>
      </c>
      <c r="Q28" s="29">
        <v>4</v>
      </c>
      <c r="R28" s="31">
        <v>27</v>
      </c>
      <c r="S28" s="29"/>
      <c r="T28" s="29">
        <v>3</v>
      </c>
      <c r="U28" s="29">
        <v>2</v>
      </c>
      <c r="V28" s="29">
        <v>3</v>
      </c>
      <c r="W28" s="29">
        <v>7</v>
      </c>
      <c r="X28" s="29">
        <v>0</v>
      </c>
      <c r="Y28" s="31">
        <v>15</v>
      </c>
      <c r="Z28" s="29"/>
      <c r="AA28" s="32">
        <f t="shared" si="1"/>
        <v>42</v>
      </c>
    </row>
    <row r="29" spans="1:27">
      <c r="A29" s="29">
        <v>28</v>
      </c>
      <c r="B29" s="29">
        <v>11556</v>
      </c>
      <c r="C29" s="29" t="s">
        <v>335</v>
      </c>
      <c r="D29" s="29" t="s">
        <v>64</v>
      </c>
      <c r="E29" s="29" t="s">
        <v>92</v>
      </c>
      <c r="F29" s="29" t="s">
        <v>62</v>
      </c>
      <c r="G29" s="29" t="s">
        <v>63</v>
      </c>
      <c r="H29" s="29" t="s">
        <v>93</v>
      </c>
      <c r="I29" s="34">
        <v>9</v>
      </c>
      <c r="J29" s="29">
        <v>0</v>
      </c>
      <c r="K29" s="29">
        <v>3</v>
      </c>
      <c r="L29" s="29">
        <v>5</v>
      </c>
      <c r="M29" s="29">
        <v>7</v>
      </c>
      <c r="N29" s="29">
        <v>0</v>
      </c>
      <c r="O29" s="29">
        <v>6</v>
      </c>
      <c r="P29" s="29">
        <v>0</v>
      </c>
      <c r="Q29" s="29">
        <v>6</v>
      </c>
      <c r="R29" s="31">
        <v>27</v>
      </c>
      <c r="S29" s="29"/>
      <c r="T29" s="29">
        <v>5</v>
      </c>
      <c r="U29" s="29">
        <v>3</v>
      </c>
      <c r="V29" s="29">
        <v>0</v>
      </c>
      <c r="W29" s="29">
        <v>7</v>
      </c>
      <c r="X29" s="29">
        <v>0</v>
      </c>
      <c r="Y29" s="31">
        <v>15</v>
      </c>
      <c r="Z29" s="29"/>
      <c r="AA29" s="32">
        <f t="shared" si="1"/>
        <v>42</v>
      </c>
    </row>
    <row r="30" spans="1:27">
      <c r="A30" s="29">
        <v>29</v>
      </c>
      <c r="B30" s="29">
        <v>12153</v>
      </c>
      <c r="C30" s="29" t="s">
        <v>572</v>
      </c>
      <c r="D30" s="29" t="s">
        <v>48</v>
      </c>
      <c r="E30" s="29" t="s">
        <v>89</v>
      </c>
      <c r="F30" s="29" t="s">
        <v>152</v>
      </c>
      <c r="G30" s="29" t="s">
        <v>426</v>
      </c>
      <c r="H30" s="29" t="s">
        <v>573</v>
      </c>
      <c r="I30" s="34">
        <v>9</v>
      </c>
      <c r="J30" s="29">
        <v>5</v>
      </c>
      <c r="K30" s="29">
        <v>4</v>
      </c>
      <c r="L30" s="29">
        <v>1</v>
      </c>
      <c r="M30" s="29">
        <v>5</v>
      </c>
      <c r="N30" s="29">
        <v>0</v>
      </c>
      <c r="O30" s="29">
        <v>5</v>
      </c>
      <c r="P30" s="29">
        <v>0</v>
      </c>
      <c r="Q30" s="29">
        <v>0</v>
      </c>
      <c r="R30" s="31">
        <v>20</v>
      </c>
      <c r="S30" s="29"/>
      <c r="T30" s="29">
        <v>7</v>
      </c>
      <c r="U30" s="29">
        <v>7</v>
      </c>
      <c r="V30" s="29">
        <v>2</v>
      </c>
      <c r="W30" s="29">
        <v>5</v>
      </c>
      <c r="X30" s="29">
        <v>0</v>
      </c>
      <c r="Y30" s="31">
        <v>21</v>
      </c>
      <c r="Z30" s="29"/>
      <c r="AA30" s="32">
        <f t="shared" si="1"/>
        <v>41</v>
      </c>
    </row>
    <row r="31" spans="1:27">
      <c r="A31" s="29">
        <v>30</v>
      </c>
      <c r="B31" s="29">
        <v>12041</v>
      </c>
      <c r="C31" s="29" t="s">
        <v>409</v>
      </c>
      <c r="D31" s="29" t="s">
        <v>129</v>
      </c>
      <c r="E31" s="29" t="s">
        <v>16</v>
      </c>
      <c r="F31" s="29" t="s">
        <v>32</v>
      </c>
      <c r="G31" s="29" t="s">
        <v>79</v>
      </c>
      <c r="H31" s="29" t="s">
        <v>468</v>
      </c>
      <c r="I31" s="34">
        <v>9</v>
      </c>
      <c r="J31" s="29">
        <v>0</v>
      </c>
      <c r="K31" s="29">
        <v>7</v>
      </c>
      <c r="L31" s="29">
        <v>7</v>
      </c>
      <c r="M31" s="29">
        <v>7</v>
      </c>
      <c r="N31" s="29">
        <v>0</v>
      </c>
      <c r="O31" s="29">
        <v>6</v>
      </c>
      <c r="P31" s="29">
        <v>0</v>
      </c>
      <c r="Q31" s="29">
        <v>0</v>
      </c>
      <c r="R31" s="31">
        <v>27</v>
      </c>
      <c r="S31" s="29"/>
      <c r="T31" s="29">
        <v>7</v>
      </c>
      <c r="U31" s="29">
        <v>7</v>
      </c>
      <c r="V31" s="29">
        <v>0</v>
      </c>
      <c r="W31" s="29">
        <v>0</v>
      </c>
      <c r="X31" s="29">
        <v>0</v>
      </c>
      <c r="Y31" s="31">
        <v>14</v>
      </c>
      <c r="Z31" s="29"/>
      <c r="AA31" s="32">
        <f t="shared" si="1"/>
        <v>41</v>
      </c>
    </row>
    <row r="32" spans="1:27">
      <c r="A32" s="29">
        <v>31</v>
      </c>
      <c r="B32" s="29">
        <v>11664</v>
      </c>
      <c r="C32" s="29" t="s">
        <v>325</v>
      </c>
      <c r="D32" s="29" t="s">
        <v>162</v>
      </c>
      <c r="E32" s="29" t="s">
        <v>66</v>
      </c>
      <c r="F32" s="29" t="s">
        <v>28</v>
      </c>
      <c r="G32" s="29" t="s">
        <v>28</v>
      </c>
      <c r="H32" s="29" t="s">
        <v>326</v>
      </c>
      <c r="I32" s="34">
        <v>9</v>
      </c>
      <c r="J32" s="29">
        <v>6</v>
      </c>
      <c r="K32" s="29">
        <v>6</v>
      </c>
      <c r="L32" s="29">
        <v>6</v>
      </c>
      <c r="M32" s="29">
        <v>7</v>
      </c>
      <c r="N32" s="29">
        <v>0</v>
      </c>
      <c r="O32" s="29">
        <v>4</v>
      </c>
      <c r="P32" s="29">
        <v>0</v>
      </c>
      <c r="Q32" s="29">
        <v>4</v>
      </c>
      <c r="R32" s="31">
        <v>33</v>
      </c>
      <c r="S32" s="29"/>
      <c r="T32" s="29">
        <v>4</v>
      </c>
      <c r="U32" s="29">
        <v>1</v>
      </c>
      <c r="V32" s="29">
        <v>1</v>
      </c>
      <c r="W32" s="29">
        <v>2</v>
      </c>
      <c r="X32" s="29">
        <v>0</v>
      </c>
      <c r="Y32" s="31">
        <v>8</v>
      </c>
      <c r="Z32" s="29"/>
      <c r="AA32" s="32">
        <f t="shared" si="1"/>
        <v>41</v>
      </c>
    </row>
    <row r="33" spans="1:27">
      <c r="A33" s="29">
        <v>32</v>
      </c>
      <c r="B33" s="29">
        <v>11957</v>
      </c>
      <c r="C33" s="29" t="s">
        <v>284</v>
      </c>
      <c r="D33" s="29" t="s">
        <v>10</v>
      </c>
      <c r="E33" s="29" t="s">
        <v>148</v>
      </c>
      <c r="F33" s="29" t="s">
        <v>35</v>
      </c>
      <c r="G33" s="29" t="s">
        <v>213</v>
      </c>
      <c r="H33" s="29" t="s">
        <v>285</v>
      </c>
      <c r="I33" s="34">
        <v>9</v>
      </c>
      <c r="J33" s="29">
        <v>3</v>
      </c>
      <c r="K33" s="29">
        <v>0</v>
      </c>
      <c r="L33" s="29">
        <v>0</v>
      </c>
      <c r="M33" s="29">
        <v>4</v>
      </c>
      <c r="N33" s="29">
        <v>7</v>
      </c>
      <c r="O33" s="29">
        <v>6</v>
      </c>
      <c r="P33" s="29">
        <v>0</v>
      </c>
      <c r="Q33" s="29">
        <v>5</v>
      </c>
      <c r="R33" s="31">
        <v>25</v>
      </c>
      <c r="S33" s="29"/>
      <c r="T33" s="29">
        <v>5</v>
      </c>
      <c r="U33" s="29">
        <v>1</v>
      </c>
      <c r="V33" s="29">
        <v>2</v>
      </c>
      <c r="W33" s="29">
        <v>7</v>
      </c>
      <c r="X33" s="29">
        <v>0</v>
      </c>
      <c r="Y33" s="31">
        <v>15</v>
      </c>
      <c r="Z33" s="29"/>
      <c r="AA33" s="32">
        <f t="shared" si="1"/>
        <v>40</v>
      </c>
    </row>
    <row r="34" spans="1:27">
      <c r="A34" s="29">
        <v>33</v>
      </c>
      <c r="B34" s="29">
        <v>11906</v>
      </c>
      <c r="C34" s="29" t="s">
        <v>319</v>
      </c>
      <c r="D34" s="29" t="s">
        <v>139</v>
      </c>
      <c r="E34" s="29" t="s">
        <v>134</v>
      </c>
      <c r="F34" s="29" t="s">
        <v>62</v>
      </c>
      <c r="G34" s="29" t="s">
        <v>63</v>
      </c>
      <c r="H34" s="29" t="s">
        <v>202</v>
      </c>
      <c r="I34" s="34">
        <v>9</v>
      </c>
      <c r="J34" s="29">
        <v>7</v>
      </c>
      <c r="K34" s="29">
        <v>7</v>
      </c>
      <c r="L34" s="29">
        <v>7</v>
      </c>
      <c r="M34" s="29">
        <v>7</v>
      </c>
      <c r="N34" s="29">
        <v>0</v>
      </c>
      <c r="O34" s="29">
        <v>6</v>
      </c>
      <c r="P34" s="29">
        <v>5</v>
      </c>
      <c r="Q34" s="29">
        <v>0</v>
      </c>
      <c r="R34" s="31">
        <v>39</v>
      </c>
      <c r="S34" s="29"/>
      <c r="T34" s="29"/>
      <c r="U34" s="29"/>
      <c r="V34" s="29"/>
      <c r="W34" s="29"/>
      <c r="X34" s="29"/>
      <c r="Y34" s="31">
        <v>0</v>
      </c>
      <c r="Z34" s="29"/>
      <c r="AA34" s="32">
        <f t="shared" si="1"/>
        <v>39</v>
      </c>
    </row>
    <row r="35" spans="1:27">
      <c r="A35" s="29">
        <v>34</v>
      </c>
      <c r="B35" s="29">
        <v>11970</v>
      </c>
      <c r="C35" s="29" t="s">
        <v>318</v>
      </c>
      <c r="D35" s="29" t="s">
        <v>600</v>
      </c>
      <c r="E35" s="29" t="s">
        <v>61</v>
      </c>
      <c r="F35" s="29" t="s">
        <v>28</v>
      </c>
      <c r="G35" s="29" t="s">
        <v>28</v>
      </c>
      <c r="H35" s="29" t="s">
        <v>91</v>
      </c>
      <c r="I35" s="34">
        <v>9</v>
      </c>
      <c r="J35" s="29">
        <v>0</v>
      </c>
      <c r="K35" s="29">
        <v>7</v>
      </c>
      <c r="L35" s="29">
        <v>6</v>
      </c>
      <c r="M35" s="29">
        <v>5</v>
      </c>
      <c r="N35" s="29">
        <v>3</v>
      </c>
      <c r="O35" s="29">
        <v>0</v>
      </c>
      <c r="P35" s="29">
        <v>0</v>
      </c>
      <c r="Q35" s="29">
        <v>0</v>
      </c>
      <c r="R35" s="31">
        <v>21</v>
      </c>
      <c r="S35" s="29"/>
      <c r="T35" s="29">
        <v>7</v>
      </c>
      <c r="U35" s="29">
        <v>7</v>
      </c>
      <c r="V35" s="29">
        <v>2</v>
      </c>
      <c r="W35" s="29">
        <v>2</v>
      </c>
      <c r="X35" s="29">
        <v>0</v>
      </c>
      <c r="Y35" s="31">
        <v>18</v>
      </c>
      <c r="Z35" s="29"/>
      <c r="AA35" s="32">
        <f t="shared" si="1"/>
        <v>39</v>
      </c>
    </row>
    <row r="36" spans="1:27">
      <c r="A36" s="29">
        <v>35</v>
      </c>
      <c r="B36" s="29">
        <v>11912</v>
      </c>
      <c r="C36" s="29" t="s">
        <v>601</v>
      </c>
      <c r="D36" s="29" t="s">
        <v>5</v>
      </c>
      <c r="E36" s="29" t="s">
        <v>16</v>
      </c>
      <c r="F36" s="29" t="s">
        <v>8</v>
      </c>
      <c r="G36" s="29" t="s">
        <v>602</v>
      </c>
      <c r="H36" s="29" t="s">
        <v>603</v>
      </c>
      <c r="I36" s="34">
        <v>9</v>
      </c>
      <c r="J36" s="29">
        <v>3</v>
      </c>
      <c r="K36" s="29">
        <v>1</v>
      </c>
      <c r="L36" s="29">
        <v>5</v>
      </c>
      <c r="M36" s="29">
        <v>0</v>
      </c>
      <c r="N36" s="29">
        <v>1</v>
      </c>
      <c r="O36" s="29">
        <v>5</v>
      </c>
      <c r="P36" s="29">
        <v>2</v>
      </c>
      <c r="Q36" s="29">
        <v>4</v>
      </c>
      <c r="R36" s="31">
        <v>21</v>
      </c>
      <c r="S36" s="29"/>
      <c r="T36" s="29">
        <v>7</v>
      </c>
      <c r="U36" s="29">
        <v>0</v>
      </c>
      <c r="V36" s="29">
        <v>4</v>
      </c>
      <c r="W36" s="29">
        <v>7</v>
      </c>
      <c r="X36" s="29">
        <v>0</v>
      </c>
      <c r="Y36" s="31">
        <v>18</v>
      </c>
      <c r="Z36" s="29"/>
      <c r="AA36" s="32">
        <f t="shared" ref="AA36:AA67" si="2">R36+Y36</f>
        <v>39</v>
      </c>
    </row>
    <row r="37" spans="1:27">
      <c r="A37" s="29">
        <v>36</v>
      </c>
      <c r="B37" s="29">
        <v>11842</v>
      </c>
      <c r="C37" s="29" t="s">
        <v>292</v>
      </c>
      <c r="D37" s="29" t="s">
        <v>48</v>
      </c>
      <c r="E37" s="29" t="s">
        <v>11</v>
      </c>
      <c r="F37" s="29" t="s">
        <v>8</v>
      </c>
      <c r="G37" s="29" t="s">
        <v>9</v>
      </c>
      <c r="H37" s="29" t="s">
        <v>293</v>
      </c>
      <c r="I37" s="34">
        <v>9</v>
      </c>
      <c r="J37" s="29">
        <v>3</v>
      </c>
      <c r="K37" s="29">
        <v>6</v>
      </c>
      <c r="L37" s="29">
        <v>0</v>
      </c>
      <c r="M37" s="29">
        <v>0</v>
      </c>
      <c r="N37" s="29">
        <v>0</v>
      </c>
      <c r="O37" s="29">
        <v>3</v>
      </c>
      <c r="P37" s="29">
        <v>4</v>
      </c>
      <c r="Q37" s="29">
        <v>4</v>
      </c>
      <c r="R37" s="31">
        <v>20</v>
      </c>
      <c r="S37" s="29"/>
      <c r="T37" s="29">
        <v>5</v>
      </c>
      <c r="U37" s="29">
        <v>7</v>
      </c>
      <c r="V37" s="29">
        <v>0</v>
      </c>
      <c r="W37" s="29">
        <v>7</v>
      </c>
      <c r="X37" s="29">
        <v>0</v>
      </c>
      <c r="Y37" s="31">
        <v>19</v>
      </c>
      <c r="Z37" s="29"/>
      <c r="AA37" s="32">
        <f t="shared" si="2"/>
        <v>39</v>
      </c>
    </row>
    <row r="38" spans="1:27">
      <c r="A38" s="29">
        <v>37</v>
      </c>
      <c r="B38" s="29">
        <v>11836</v>
      </c>
      <c r="C38" s="29" t="s">
        <v>301</v>
      </c>
      <c r="D38" s="29" t="s">
        <v>99</v>
      </c>
      <c r="E38" s="29" t="s">
        <v>270</v>
      </c>
      <c r="F38" s="29" t="s">
        <v>35</v>
      </c>
      <c r="G38" s="29" t="s">
        <v>183</v>
      </c>
      <c r="H38" s="29" t="s">
        <v>297</v>
      </c>
      <c r="I38" s="34">
        <v>9</v>
      </c>
      <c r="J38" s="29">
        <v>7</v>
      </c>
      <c r="K38" s="29">
        <v>7</v>
      </c>
      <c r="L38" s="29">
        <v>0</v>
      </c>
      <c r="M38" s="29">
        <v>0</v>
      </c>
      <c r="N38" s="29">
        <v>0</v>
      </c>
      <c r="O38" s="29">
        <v>7</v>
      </c>
      <c r="P38" s="29">
        <v>0</v>
      </c>
      <c r="Q38" s="29">
        <v>6</v>
      </c>
      <c r="R38" s="31">
        <v>27</v>
      </c>
      <c r="S38" s="29"/>
      <c r="T38" s="29">
        <v>6</v>
      </c>
      <c r="U38" s="29">
        <v>4</v>
      </c>
      <c r="V38" s="29">
        <v>1</v>
      </c>
      <c r="W38" s="29">
        <v>0</v>
      </c>
      <c r="X38" s="29">
        <v>0</v>
      </c>
      <c r="Y38" s="31">
        <v>11</v>
      </c>
      <c r="Z38" s="29"/>
      <c r="AA38" s="32">
        <f t="shared" si="2"/>
        <v>38</v>
      </c>
    </row>
    <row r="39" spans="1:27">
      <c r="A39" s="29">
        <v>38</v>
      </c>
      <c r="B39" s="29">
        <v>11936</v>
      </c>
      <c r="C39" s="29" t="s">
        <v>310</v>
      </c>
      <c r="D39" s="29" t="s">
        <v>30</v>
      </c>
      <c r="E39" s="29" t="s">
        <v>98</v>
      </c>
      <c r="F39" s="29" t="s">
        <v>28</v>
      </c>
      <c r="G39" s="29" t="s">
        <v>28</v>
      </c>
      <c r="H39" s="29" t="s">
        <v>91</v>
      </c>
      <c r="I39" s="34">
        <v>9</v>
      </c>
      <c r="J39" s="29">
        <v>6</v>
      </c>
      <c r="K39" s="29">
        <v>3</v>
      </c>
      <c r="L39" s="29">
        <v>0</v>
      </c>
      <c r="M39" s="29">
        <v>5</v>
      </c>
      <c r="N39" s="29">
        <v>1</v>
      </c>
      <c r="O39" s="29">
        <v>5</v>
      </c>
      <c r="P39" s="29">
        <v>0</v>
      </c>
      <c r="Q39" s="29">
        <v>0</v>
      </c>
      <c r="R39" s="31">
        <v>20</v>
      </c>
      <c r="S39" s="29"/>
      <c r="T39" s="29">
        <v>6</v>
      </c>
      <c r="U39" s="29">
        <v>7</v>
      </c>
      <c r="V39" s="29">
        <v>2</v>
      </c>
      <c r="W39" s="29">
        <v>0</v>
      </c>
      <c r="X39" s="29">
        <v>2</v>
      </c>
      <c r="Y39" s="31">
        <v>17</v>
      </c>
      <c r="Z39" s="29"/>
      <c r="AA39" s="32">
        <f t="shared" si="2"/>
        <v>37</v>
      </c>
    </row>
    <row r="40" spans="1:27">
      <c r="A40" s="29">
        <v>39</v>
      </c>
      <c r="B40" s="29">
        <v>11698</v>
      </c>
      <c r="C40" s="29" t="s">
        <v>548</v>
      </c>
      <c r="D40" s="29" t="s">
        <v>549</v>
      </c>
      <c r="E40" s="29" t="s">
        <v>134</v>
      </c>
      <c r="F40" s="29" t="s">
        <v>8</v>
      </c>
      <c r="G40" s="29" t="s">
        <v>45</v>
      </c>
      <c r="H40" s="29" t="s">
        <v>501</v>
      </c>
      <c r="I40" s="34">
        <v>9</v>
      </c>
      <c r="J40" s="29">
        <v>6</v>
      </c>
      <c r="K40" s="29">
        <v>2</v>
      </c>
      <c r="L40" s="29">
        <v>6</v>
      </c>
      <c r="M40" s="29">
        <v>0</v>
      </c>
      <c r="N40" s="29">
        <v>1</v>
      </c>
      <c r="O40" s="29">
        <v>3</v>
      </c>
      <c r="P40" s="29">
        <v>6</v>
      </c>
      <c r="Q40" s="29">
        <v>3</v>
      </c>
      <c r="R40" s="31">
        <v>27</v>
      </c>
      <c r="S40" s="29"/>
      <c r="T40" s="29">
        <v>2</v>
      </c>
      <c r="U40" s="29">
        <v>3</v>
      </c>
      <c r="V40" s="29">
        <v>1</v>
      </c>
      <c r="W40" s="29">
        <v>3</v>
      </c>
      <c r="X40" s="29">
        <v>1</v>
      </c>
      <c r="Y40" s="31">
        <v>10</v>
      </c>
      <c r="Z40" s="29"/>
      <c r="AA40" s="32">
        <f t="shared" si="2"/>
        <v>37</v>
      </c>
    </row>
    <row r="41" spans="1:27">
      <c r="A41" s="29">
        <v>40</v>
      </c>
      <c r="B41" s="29">
        <v>12157</v>
      </c>
      <c r="C41" s="29" t="s">
        <v>584</v>
      </c>
      <c r="D41" s="29" t="s">
        <v>422</v>
      </c>
      <c r="E41" s="29" t="s">
        <v>88</v>
      </c>
      <c r="F41" s="29" t="s">
        <v>423</v>
      </c>
      <c r="G41" s="29" t="s">
        <v>424</v>
      </c>
      <c r="H41" s="29" t="s">
        <v>430</v>
      </c>
      <c r="I41" s="34">
        <v>9</v>
      </c>
      <c r="J41" s="29">
        <v>0</v>
      </c>
      <c r="K41" s="29">
        <v>5</v>
      </c>
      <c r="L41" s="29">
        <v>4</v>
      </c>
      <c r="M41" s="29">
        <v>5</v>
      </c>
      <c r="N41" s="29">
        <v>0</v>
      </c>
      <c r="O41" s="29">
        <v>5</v>
      </c>
      <c r="P41" s="29">
        <v>1</v>
      </c>
      <c r="Q41" s="29">
        <v>5</v>
      </c>
      <c r="R41" s="31">
        <v>25</v>
      </c>
      <c r="S41" s="29"/>
      <c r="T41" s="29">
        <v>6</v>
      </c>
      <c r="U41" s="29">
        <v>0</v>
      </c>
      <c r="V41" s="29">
        <v>0</v>
      </c>
      <c r="W41" s="29">
        <v>5</v>
      </c>
      <c r="X41" s="29">
        <v>0</v>
      </c>
      <c r="Y41" s="31">
        <v>11</v>
      </c>
      <c r="Z41" s="29"/>
      <c r="AA41" s="32">
        <f t="shared" si="2"/>
        <v>36</v>
      </c>
    </row>
    <row r="42" spans="1:27">
      <c r="A42" s="29">
        <v>41</v>
      </c>
      <c r="B42" s="29">
        <v>11667</v>
      </c>
      <c r="C42" s="29" t="s">
        <v>322</v>
      </c>
      <c r="D42" s="29" t="s">
        <v>78</v>
      </c>
      <c r="E42" s="29" t="s">
        <v>31</v>
      </c>
      <c r="F42" s="29" t="s">
        <v>8</v>
      </c>
      <c r="G42" s="29" t="s">
        <v>9</v>
      </c>
      <c r="H42" s="29" t="s">
        <v>620</v>
      </c>
      <c r="I42" s="34">
        <v>9</v>
      </c>
      <c r="J42" s="29">
        <v>6</v>
      </c>
      <c r="K42" s="29">
        <v>1</v>
      </c>
      <c r="L42" s="29">
        <v>5</v>
      </c>
      <c r="M42" s="29">
        <v>0</v>
      </c>
      <c r="N42" s="29">
        <v>5</v>
      </c>
      <c r="O42" s="29">
        <v>7</v>
      </c>
      <c r="P42" s="29">
        <v>5</v>
      </c>
      <c r="Q42" s="29">
        <v>0</v>
      </c>
      <c r="R42" s="31">
        <v>29</v>
      </c>
      <c r="S42" s="29"/>
      <c r="T42" s="29">
        <v>0</v>
      </c>
      <c r="U42" s="29">
        <v>0</v>
      </c>
      <c r="V42" s="29">
        <v>0</v>
      </c>
      <c r="W42" s="29">
        <v>7</v>
      </c>
      <c r="X42" s="29">
        <v>0</v>
      </c>
      <c r="Y42" s="31">
        <v>7</v>
      </c>
      <c r="Z42" s="29"/>
      <c r="AA42" s="32">
        <f t="shared" si="2"/>
        <v>36</v>
      </c>
    </row>
    <row r="43" spans="1:27">
      <c r="A43" s="29">
        <v>42</v>
      </c>
      <c r="B43" s="29">
        <v>12088</v>
      </c>
      <c r="C43" s="29" t="s">
        <v>571</v>
      </c>
      <c r="D43" s="29" t="s">
        <v>190</v>
      </c>
      <c r="E43" s="29" t="s">
        <v>172</v>
      </c>
      <c r="F43" s="29" t="s">
        <v>70</v>
      </c>
      <c r="G43" s="29" t="s">
        <v>561</v>
      </c>
      <c r="H43" s="29" t="s">
        <v>562</v>
      </c>
      <c r="I43" s="34">
        <v>9</v>
      </c>
      <c r="J43" s="29">
        <v>6</v>
      </c>
      <c r="K43" s="29">
        <v>6</v>
      </c>
      <c r="L43" s="29">
        <v>2</v>
      </c>
      <c r="M43" s="29">
        <v>7</v>
      </c>
      <c r="N43" s="29">
        <v>5</v>
      </c>
      <c r="O43" s="29">
        <v>5</v>
      </c>
      <c r="P43" s="29">
        <v>0</v>
      </c>
      <c r="Q43" s="29">
        <v>3</v>
      </c>
      <c r="R43" s="31">
        <v>34</v>
      </c>
      <c r="S43" s="29"/>
      <c r="T43" s="29"/>
      <c r="U43" s="29"/>
      <c r="V43" s="29"/>
      <c r="W43" s="29"/>
      <c r="X43" s="29"/>
      <c r="Y43" s="31">
        <v>0</v>
      </c>
      <c r="Z43" s="29"/>
      <c r="AA43" s="32">
        <f t="shared" si="2"/>
        <v>34</v>
      </c>
    </row>
    <row r="44" spans="1:27">
      <c r="A44" s="29">
        <v>43</v>
      </c>
      <c r="B44" s="29">
        <v>11804</v>
      </c>
      <c r="C44" s="29" t="s">
        <v>594</v>
      </c>
      <c r="D44" s="29" t="s">
        <v>47</v>
      </c>
      <c r="E44" s="29" t="s">
        <v>24</v>
      </c>
      <c r="F44" s="29" t="s">
        <v>17</v>
      </c>
      <c r="G44" s="29" t="s">
        <v>18</v>
      </c>
      <c r="H44" s="29" t="s">
        <v>484</v>
      </c>
      <c r="I44" s="34">
        <v>9</v>
      </c>
      <c r="J44" s="29">
        <v>6</v>
      </c>
      <c r="K44" s="29">
        <v>0</v>
      </c>
      <c r="L44" s="29">
        <v>1</v>
      </c>
      <c r="M44" s="29">
        <v>3</v>
      </c>
      <c r="N44" s="29">
        <v>5</v>
      </c>
      <c r="O44" s="29">
        <v>5</v>
      </c>
      <c r="P44" s="29">
        <v>0</v>
      </c>
      <c r="Q44" s="29">
        <v>0</v>
      </c>
      <c r="R44" s="31">
        <v>20</v>
      </c>
      <c r="S44" s="29"/>
      <c r="T44" s="29">
        <v>6</v>
      </c>
      <c r="U44" s="29">
        <v>7</v>
      </c>
      <c r="V44" s="29">
        <v>1</v>
      </c>
      <c r="W44" s="29">
        <v>0</v>
      </c>
      <c r="X44" s="29">
        <v>0</v>
      </c>
      <c r="Y44" s="31">
        <v>14</v>
      </c>
      <c r="Z44" s="29"/>
      <c r="AA44" s="32">
        <f t="shared" si="2"/>
        <v>34</v>
      </c>
    </row>
    <row r="45" spans="1:27">
      <c r="A45" s="29">
        <v>44</v>
      </c>
      <c r="B45" s="29">
        <v>11948</v>
      </c>
      <c r="C45" s="29" t="s">
        <v>136</v>
      </c>
      <c r="D45" s="29" t="s">
        <v>337</v>
      </c>
      <c r="E45" s="29" t="s">
        <v>24</v>
      </c>
      <c r="F45" s="29" t="s">
        <v>3</v>
      </c>
      <c r="G45" s="29" t="s">
        <v>4</v>
      </c>
      <c r="H45" s="29" t="s">
        <v>599</v>
      </c>
      <c r="I45" s="34">
        <v>9</v>
      </c>
      <c r="J45" s="29">
        <v>7</v>
      </c>
      <c r="K45" s="29">
        <v>7</v>
      </c>
      <c r="L45" s="29">
        <v>0</v>
      </c>
      <c r="M45" s="29">
        <v>6</v>
      </c>
      <c r="N45" s="29">
        <v>6</v>
      </c>
      <c r="O45" s="29">
        <v>6</v>
      </c>
      <c r="P45" s="29">
        <v>0</v>
      </c>
      <c r="Q45" s="29">
        <v>0</v>
      </c>
      <c r="R45" s="31">
        <v>32</v>
      </c>
      <c r="S45" s="29"/>
      <c r="T45" s="29"/>
      <c r="U45" s="29"/>
      <c r="V45" s="29"/>
      <c r="W45" s="29"/>
      <c r="X45" s="29"/>
      <c r="Y45" s="31">
        <v>0</v>
      </c>
      <c r="Z45" s="29"/>
      <c r="AA45" s="32">
        <f t="shared" si="2"/>
        <v>32</v>
      </c>
    </row>
    <row r="46" spans="1:27">
      <c r="A46" s="29">
        <v>45</v>
      </c>
      <c r="B46" s="29">
        <v>11966</v>
      </c>
      <c r="C46" s="29" t="s">
        <v>279</v>
      </c>
      <c r="D46" s="29" t="s">
        <v>94</v>
      </c>
      <c r="E46" s="29" t="s">
        <v>69</v>
      </c>
      <c r="F46" s="29" t="s">
        <v>8</v>
      </c>
      <c r="G46" s="29" t="s">
        <v>277</v>
      </c>
      <c r="H46" s="29" t="s">
        <v>278</v>
      </c>
      <c r="I46" s="34">
        <v>9</v>
      </c>
      <c r="J46" s="29">
        <v>6</v>
      </c>
      <c r="K46" s="29">
        <v>1</v>
      </c>
      <c r="L46" s="29">
        <v>0</v>
      </c>
      <c r="M46" s="29">
        <v>3</v>
      </c>
      <c r="N46" s="29">
        <v>0</v>
      </c>
      <c r="O46" s="29">
        <v>0</v>
      </c>
      <c r="P46" s="29">
        <v>1</v>
      </c>
      <c r="Q46" s="29">
        <v>1</v>
      </c>
      <c r="R46" s="31">
        <v>12</v>
      </c>
      <c r="S46" s="29"/>
      <c r="T46" s="29">
        <v>3</v>
      </c>
      <c r="U46" s="29">
        <v>6</v>
      </c>
      <c r="V46" s="29">
        <v>3</v>
      </c>
      <c r="W46" s="29">
        <v>7</v>
      </c>
      <c r="X46" s="29">
        <v>0</v>
      </c>
      <c r="Y46" s="31">
        <v>19</v>
      </c>
      <c r="Z46" s="29"/>
      <c r="AA46" s="32">
        <f t="shared" si="2"/>
        <v>31</v>
      </c>
    </row>
    <row r="47" spans="1:27">
      <c r="A47" s="29">
        <v>46</v>
      </c>
      <c r="B47" s="29">
        <v>11834</v>
      </c>
      <c r="C47" s="29" t="s">
        <v>224</v>
      </c>
      <c r="D47" s="29" t="s">
        <v>78</v>
      </c>
      <c r="E47" s="29" t="s">
        <v>11</v>
      </c>
      <c r="F47" s="29" t="s">
        <v>35</v>
      </c>
      <c r="G47" s="29" t="s">
        <v>183</v>
      </c>
      <c r="H47" s="29" t="s">
        <v>455</v>
      </c>
      <c r="I47" s="34">
        <v>9</v>
      </c>
      <c r="J47" s="29">
        <v>6</v>
      </c>
      <c r="K47" s="29">
        <v>3</v>
      </c>
      <c r="L47" s="29">
        <v>0</v>
      </c>
      <c r="M47" s="29">
        <v>6</v>
      </c>
      <c r="N47" s="29">
        <v>0</v>
      </c>
      <c r="O47" s="29">
        <v>6</v>
      </c>
      <c r="P47" s="29">
        <v>0</v>
      </c>
      <c r="Q47" s="29">
        <v>5</v>
      </c>
      <c r="R47" s="31">
        <v>26</v>
      </c>
      <c r="S47" s="29"/>
      <c r="T47" s="29">
        <v>0</v>
      </c>
      <c r="U47" s="29">
        <v>4</v>
      </c>
      <c r="V47" s="29">
        <v>1</v>
      </c>
      <c r="W47" s="29">
        <v>0</v>
      </c>
      <c r="X47" s="29">
        <v>0</v>
      </c>
      <c r="Y47" s="31">
        <v>5</v>
      </c>
      <c r="Z47" s="29"/>
      <c r="AA47" s="32">
        <f t="shared" si="2"/>
        <v>31</v>
      </c>
    </row>
    <row r="48" spans="1:27">
      <c r="A48" s="29">
        <v>47</v>
      </c>
      <c r="B48" s="29">
        <v>11724</v>
      </c>
      <c r="C48" s="29" t="s">
        <v>613</v>
      </c>
      <c r="D48" s="29" t="s">
        <v>43</v>
      </c>
      <c r="E48" s="29" t="s">
        <v>98</v>
      </c>
      <c r="F48" s="29" t="s">
        <v>17</v>
      </c>
      <c r="G48" s="29" t="s">
        <v>18</v>
      </c>
      <c r="H48" s="29" t="s">
        <v>614</v>
      </c>
      <c r="I48" s="34">
        <v>9</v>
      </c>
      <c r="J48" s="29">
        <v>1</v>
      </c>
      <c r="K48" s="29">
        <v>0</v>
      </c>
      <c r="L48" s="29">
        <v>3</v>
      </c>
      <c r="M48" s="29">
        <v>6</v>
      </c>
      <c r="N48" s="29">
        <v>7</v>
      </c>
      <c r="O48" s="29">
        <v>0</v>
      </c>
      <c r="P48" s="29">
        <v>0</v>
      </c>
      <c r="Q48" s="29">
        <v>0</v>
      </c>
      <c r="R48" s="31">
        <v>17</v>
      </c>
      <c r="S48" s="29"/>
      <c r="T48" s="29">
        <v>0</v>
      </c>
      <c r="U48" s="29">
        <v>3</v>
      </c>
      <c r="V48" s="29">
        <v>3</v>
      </c>
      <c r="W48" s="29">
        <v>6</v>
      </c>
      <c r="X48" s="29">
        <v>2</v>
      </c>
      <c r="Y48" s="31">
        <v>14</v>
      </c>
      <c r="Z48" s="29"/>
      <c r="AA48" s="32">
        <f t="shared" si="2"/>
        <v>31</v>
      </c>
    </row>
    <row r="49" spans="1:27">
      <c r="A49" s="5">
        <v>48</v>
      </c>
      <c r="B49" s="5">
        <v>12028</v>
      </c>
      <c r="C49" s="5" t="s">
        <v>275</v>
      </c>
      <c r="D49" s="5" t="s">
        <v>15</v>
      </c>
      <c r="E49" s="5" t="s">
        <v>276</v>
      </c>
      <c r="F49" s="5" t="s">
        <v>8</v>
      </c>
      <c r="G49" s="5" t="s">
        <v>277</v>
      </c>
      <c r="H49" s="5" t="s">
        <v>278</v>
      </c>
      <c r="I49" s="26">
        <v>9</v>
      </c>
      <c r="J49" s="5">
        <v>3</v>
      </c>
      <c r="K49" s="5">
        <v>0</v>
      </c>
      <c r="L49" s="5">
        <v>0</v>
      </c>
      <c r="M49" s="5">
        <v>4</v>
      </c>
      <c r="N49" s="5">
        <v>1</v>
      </c>
      <c r="O49" s="5">
        <v>1</v>
      </c>
      <c r="P49" s="5">
        <v>1</v>
      </c>
      <c r="Q49" s="5">
        <v>1</v>
      </c>
      <c r="R49" s="7">
        <v>11</v>
      </c>
      <c r="S49" s="5"/>
      <c r="T49" s="5">
        <v>4</v>
      </c>
      <c r="U49" s="5">
        <v>4</v>
      </c>
      <c r="V49" s="5">
        <v>2</v>
      </c>
      <c r="W49" s="5">
        <v>7</v>
      </c>
      <c r="X49" s="5">
        <v>0</v>
      </c>
      <c r="Y49" s="7">
        <v>17</v>
      </c>
      <c r="Z49" s="5"/>
      <c r="AA49" s="11">
        <f t="shared" si="2"/>
        <v>28</v>
      </c>
    </row>
    <row r="50" spans="1:27">
      <c r="A50" s="5">
        <v>49</v>
      </c>
      <c r="B50" s="5">
        <v>11795</v>
      </c>
      <c r="C50" s="5" t="s">
        <v>606</v>
      </c>
      <c r="D50" s="5" t="s">
        <v>101</v>
      </c>
      <c r="E50" s="5" t="s">
        <v>6</v>
      </c>
      <c r="F50" s="5" t="s">
        <v>35</v>
      </c>
      <c r="G50" s="5" t="s">
        <v>38</v>
      </c>
      <c r="H50" s="5" t="s">
        <v>470</v>
      </c>
      <c r="I50" s="26">
        <v>9</v>
      </c>
      <c r="J50" s="5">
        <v>7</v>
      </c>
      <c r="K50" s="5">
        <v>4</v>
      </c>
      <c r="L50" s="5">
        <v>6</v>
      </c>
      <c r="M50" s="5">
        <v>6</v>
      </c>
      <c r="N50" s="5">
        <v>0</v>
      </c>
      <c r="O50" s="5">
        <v>3</v>
      </c>
      <c r="P50" s="5">
        <v>2</v>
      </c>
      <c r="Q50" s="5">
        <v>0</v>
      </c>
      <c r="R50" s="7">
        <v>28</v>
      </c>
      <c r="S50" s="5"/>
      <c r="T50" s="5"/>
      <c r="U50" s="5"/>
      <c r="V50" s="5"/>
      <c r="W50" s="5"/>
      <c r="X50" s="5"/>
      <c r="Y50" s="7">
        <v>0</v>
      </c>
      <c r="Z50" s="5"/>
      <c r="AA50" s="11">
        <f t="shared" si="2"/>
        <v>28</v>
      </c>
    </row>
    <row r="51" spans="1:27">
      <c r="A51" s="5">
        <v>50</v>
      </c>
      <c r="B51" s="5">
        <v>12123</v>
      </c>
      <c r="C51" s="5" t="s">
        <v>566</v>
      </c>
      <c r="D51" s="5" t="s">
        <v>567</v>
      </c>
      <c r="E51" s="5" t="s">
        <v>568</v>
      </c>
      <c r="F51" s="5" t="s">
        <v>28</v>
      </c>
      <c r="G51" s="5" t="s">
        <v>28</v>
      </c>
      <c r="H51" s="5" t="s">
        <v>569</v>
      </c>
      <c r="I51" s="26">
        <v>9</v>
      </c>
      <c r="J51" s="5">
        <v>4</v>
      </c>
      <c r="K51" s="5">
        <v>0</v>
      </c>
      <c r="L51" s="5">
        <v>2</v>
      </c>
      <c r="M51" s="5">
        <v>0</v>
      </c>
      <c r="N51" s="5">
        <v>0</v>
      </c>
      <c r="O51" s="5">
        <v>4</v>
      </c>
      <c r="P51" s="5">
        <v>0</v>
      </c>
      <c r="Q51" s="5">
        <v>3</v>
      </c>
      <c r="R51" s="7">
        <v>13</v>
      </c>
      <c r="S51" s="5"/>
      <c r="T51" s="5">
        <v>6</v>
      </c>
      <c r="U51" s="5">
        <v>0</v>
      </c>
      <c r="V51" s="5">
        <v>6</v>
      </c>
      <c r="W51" s="5">
        <v>0</v>
      </c>
      <c r="X51" s="5">
        <v>0</v>
      </c>
      <c r="Y51" s="7">
        <v>12</v>
      </c>
      <c r="Z51" s="5"/>
      <c r="AA51" s="11">
        <f t="shared" si="2"/>
        <v>25</v>
      </c>
    </row>
    <row r="52" spans="1:27">
      <c r="A52" s="5">
        <v>51</v>
      </c>
      <c r="B52" s="5">
        <v>12036</v>
      </c>
      <c r="C52" s="5" t="s">
        <v>579</v>
      </c>
      <c r="D52" s="5" t="s">
        <v>46</v>
      </c>
      <c r="E52" s="5" t="s">
        <v>16</v>
      </c>
      <c r="F52" s="5" t="s">
        <v>376</v>
      </c>
      <c r="G52" s="5" t="s">
        <v>377</v>
      </c>
      <c r="H52" s="5" t="s">
        <v>564</v>
      </c>
      <c r="I52" s="26">
        <v>9</v>
      </c>
      <c r="J52" s="5">
        <v>2</v>
      </c>
      <c r="K52" s="5">
        <v>6</v>
      </c>
      <c r="L52" s="5">
        <v>1</v>
      </c>
      <c r="M52" s="5">
        <v>6</v>
      </c>
      <c r="N52" s="5">
        <v>0</v>
      </c>
      <c r="O52" s="5">
        <v>3</v>
      </c>
      <c r="P52" s="5">
        <v>6</v>
      </c>
      <c r="Q52" s="5">
        <v>1</v>
      </c>
      <c r="R52" s="7">
        <v>25</v>
      </c>
      <c r="S52" s="5"/>
      <c r="T52" s="5"/>
      <c r="U52" s="5"/>
      <c r="V52" s="5"/>
      <c r="W52" s="5"/>
      <c r="X52" s="5"/>
      <c r="Y52" s="7">
        <v>0</v>
      </c>
      <c r="Z52" s="5"/>
      <c r="AA52" s="11">
        <f t="shared" si="2"/>
        <v>25</v>
      </c>
    </row>
    <row r="53" spans="1:27">
      <c r="A53" s="5">
        <v>52</v>
      </c>
      <c r="B53" s="5">
        <v>11950</v>
      </c>
      <c r="C53" s="5" t="s">
        <v>334</v>
      </c>
      <c r="D53" s="5" t="s">
        <v>87</v>
      </c>
      <c r="E53" s="5" t="s">
        <v>20</v>
      </c>
      <c r="F53" s="5" t="s">
        <v>62</v>
      </c>
      <c r="G53" s="5" t="s">
        <v>63</v>
      </c>
      <c r="H53" s="5" t="s">
        <v>265</v>
      </c>
      <c r="I53" s="26">
        <v>9</v>
      </c>
      <c r="J53" s="5">
        <v>0</v>
      </c>
      <c r="K53" s="5">
        <v>7</v>
      </c>
      <c r="L53" s="5">
        <v>5</v>
      </c>
      <c r="M53" s="5">
        <v>7</v>
      </c>
      <c r="N53" s="5">
        <v>6</v>
      </c>
      <c r="O53" s="5">
        <v>0</v>
      </c>
      <c r="P53" s="5">
        <v>0</v>
      </c>
      <c r="Q53" s="5">
        <v>0</v>
      </c>
      <c r="R53" s="7">
        <v>25</v>
      </c>
      <c r="S53" s="5"/>
      <c r="T53" s="5"/>
      <c r="U53" s="5"/>
      <c r="V53" s="5"/>
      <c r="W53" s="5"/>
      <c r="X53" s="5"/>
      <c r="Y53" s="7">
        <v>0</v>
      </c>
      <c r="Z53" s="5"/>
      <c r="AA53" s="11">
        <f t="shared" si="2"/>
        <v>25</v>
      </c>
    </row>
    <row r="54" spans="1:27">
      <c r="A54" s="5">
        <v>53</v>
      </c>
      <c r="B54" s="5">
        <v>11827</v>
      </c>
      <c r="C54" s="5" t="s">
        <v>595</v>
      </c>
      <c r="D54" s="5" t="s">
        <v>81</v>
      </c>
      <c r="E54" s="5" t="s">
        <v>24</v>
      </c>
      <c r="F54" s="5" t="s">
        <v>17</v>
      </c>
      <c r="G54" s="5" t="s">
        <v>18</v>
      </c>
      <c r="H54" s="5" t="s">
        <v>596</v>
      </c>
      <c r="I54" s="26">
        <v>9</v>
      </c>
      <c r="J54" s="5">
        <v>6</v>
      </c>
      <c r="K54" s="5">
        <v>0</v>
      </c>
      <c r="L54" s="5">
        <v>5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7">
        <v>11</v>
      </c>
      <c r="S54" s="5"/>
      <c r="T54" s="5">
        <v>6</v>
      </c>
      <c r="U54" s="5">
        <v>2</v>
      </c>
      <c r="V54" s="5">
        <v>6</v>
      </c>
      <c r="W54" s="5">
        <v>0</v>
      </c>
      <c r="X54" s="5">
        <v>0</v>
      </c>
      <c r="Y54" s="7">
        <v>14</v>
      </c>
      <c r="Z54" s="5"/>
      <c r="AA54" s="11">
        <f t="shared" si="2"/>
        <v>25</v>
      </c>
    </row>
    <row r="55" spans="1:27">
      <c r="A55" s="5">
        <v>54</v>
      </c>
      <c r="B55" s="5">
        <v>11871</v>
      </c>
      <c r="C55" s="5" t="s">
        <v>156</v>
      </c>
      <c r="D55" s="5" t="s">
        <v>67</v>
      </c>
      <c r="E55" s="5" t="s">
        <v>52</v>
      </c>
      <c r="F55" s="5" t="s">
        <v>3</v>
      </c>
      <c r="G55" s="5" t="s">
        <v>147</v>
      </c>
      <c r="H55" s="5" t="s">
        <v>607</v>
      </c>
      <c r="I55" s="26">
        <v>9</v>
      </c>
      <c r="J55" s="5">
        <v>6</v>
      </c>
      <c r="K55" s="5">
        <v>0</v>
      </c>
      <c r="L55" s="5">
        <v>0</v>
      </c>
      <c r="M55" s="5">
        <v>5</v>
      </c>
      <c r="N55" s="5">
        <v>0</v>
      </c>
      <c r="O55" s="5">
        <v>5</v>
      </c>
      <c r="P55" s="5">
        <v>0</v>
      </c>
      <c r="Q55" s="5">
        <v>0</v>
      </c>
      <c r="R55" s="7">
        <v>16</v>
      </c>
      <c r="S55" s="5"/>
      <c r="T55" s="5">
        <v>6</v>
      </c>
      <c r="U55" s="5">
        <v>3</v>
      </c>
      <c r="V55" s="5">
        <v>0</v>
      </c>
      <c r="W55" s="5">
        <v>0</v>
      </c>
      <c r="X55" s="5">
        <v>0</v>
      </c>
      <c r="Y55" s="7">
        <v>9</v>
      </c>
      <c r="Z55" s="5"/>
      <c r="AA55" s="11">
        <f t="shared" si="2"/>
        <v>25</v>
      </c>
    </row>
    <row r="56" spans="1:27">
      <c r="A56" s="5">
        <v>55</v>
      </c>
      <c r="B56" s="5">
        <v>11973</v>
      </c>
      <c r="C56" s="5" t="s">
        <v>320</v>
      </c>
      <c r="D56" s="5" t="s">
        <v>229</v>
      </c>
      <c r="E56" s="5" t="s">
        <v>88</v>
      </c>
      <c r="F56" s="5" t="s">
        <v>28</v>
      </c>
      <c r="G56" s="5" t="s">
        <v>28</v>
      </c>
      <c r="H56" s="5" t="s">
        <v>91</v>
      </c>
      <c r="I56" s="26">
        <v>9</v>
      </c>
      <c r="J56" s="5">
        <v>5</v>
      </c>
      <c r="K56" s="5">
        <v>7</v>
      </c>
      <c r="L56" s="5">
        <v>2</v>
      </c>
      <c r="M56" s="5">
        <v>2</v>
      </c>
      <c r="N56" s="5">
        <v>0</v>
      </c>
      <c r="O56" s="5">
        <v>4</v>
      </c>
      <c r="P56" s="5">
        <v>0</v>
      </c>
      <c r="Q56" s="5">
        <v>5</v>
      </c>
      <c r="R56" s="7">
        <v>25</v>
      </c>
      <c r="S56" s="5"/>
      <c r="T56" s="5"/>
      <c r="U56" s="5"/>
      <c r="V56" s="5"/>
      <c r="W56" s="5"/>
      <c r="X56" s="5"/>
      <c r="Y56" s="7">
        <v>0</v>
      </c>
      <c r="Z56" s="5"/>
      <c r="AA56" s="11">
        <f t="shared" si="2"/>
        <v>25</v>
      </c>
    </row>
    <row r="57" spans="1:27">
      <c r="A57" s="5">
        <v>56</v>
      </c>
      <c r="B57" s="5">
        <v>12034</v>
      </c>
      <c r="C57" s="5" t="s">
        <v>570</v>
      </c>
      <c r="D57" s="5" t="s">
        <v>150</v>
      </c>
      <c r="E57" s="5" t="s">
        <v>16</v>
      </c>
      <c r="F57" s="5" t="s">
        <v>376</v>
      </c>
      <c r="G57" s="5" t="s">
        <v>377</v>
      </c>
      <c r="H57" s="5" t="s">
        <v>564</v>
      </c>
      <c r="I57" s="26">
        <v>9</v>
      </c>
      <c r="J57" s="5">
        <v>2</v>
      </c>
      <c r="K57" s="5">
        <v>3</v>
      </c>
      <c r="L57" s="5">
        <v>0</v>
      </c>
      <c r="M57" s="5">
        <v>2</v>
      </c>
      <c r="N57" s="5">
        <v>0</v>
      </c>
      <c r="O57" s="5">
        <v>0</v>
      </c>
      <c r="P57" s="5">
        <v>0</v>
      </c>
      <c r="Q57" s="5">
        <v>0</v>
      </c>
      <c r="R57" s="7">
        <v>7</v>
      </c>
      <c r="S57" s="5"/>
      <c r="T57" s="5">
        <v>4</v>
      </c>
      <c r="U57" s="5">
        <v>4</v>
      </c>
      <c r="V57" s="5">
        <v>2</v>
      </c>
      <c r="W57" s="5">
        <v>7</v>
      </c>
      <c r="X57" s="5">
        <v>0</v>
      </c>
      <c r="Y57" s="7">
        <v>17</v>
      </c>
      <c r="Z57" s="5"/>
      <c r="AA57" s="11">
        <f t="shared" si="2"/>
        <v>24</v>
      </c>
    </row>
    <row r="58" spans="1:27">
      <c r="A58" s="5">
        <v>57</v>
      </c>
      <c r="B58" s="5">
        <v>11971</v>
      </c>
      <c r="C58" s="5" t="s">
        <v>611</v>
      </c>
      <c r="D58" s="5" t="s">
        <v>0</v>
      </c>
      <c r="E58" s="5" t="s">
        <v>21</v>
      </c>
      <c r="F58" s="5" t="s">
        <v>152</v>
      </c>
      <c r="G58" s="5" t="s">
        <v>193</v>
      </c>
      <c r="H58" s="5" t="s">
        <v>191</v>
      </c>
      <c r="I58" s="26">
        <v>9</v>
      </c>
      <c r="J58" s="5">
        <v>3</v>
      </c>
      <c r="K58" s="5">
        <v>0</v>
      </c>
      <c r="L58" s="5">
        <v>0</v>
      </c>
      <c r="M58" s="5">
        <v>1</v>
      </c>
      <c r="N58" s="5">
        <v>0</v>
      </c>
      <c r="O58" s="5">
        <v>2</v>
      </c>
      <c r="P58" s="5">
        <v>0</v>
      </c>
      <c r="Q58" s="5">
        <v>3</v>
      </c>
      <c r="R58" s="7">
        <v>9</v>
      </c>
      <c r="S58" s="5"/>
      <c r="T58" s="5">
        <v>5</v>
      </c>
      <c r="U58" s="5">
        <v>3</v>
      </c>
      <c r="V58" s="5">
        <v>2</v>
      </c>
      <c r="W58" s="5">
        <v>5</v>
      </c>
      <c r="X58" s="5">
        <v>0</v>
      </c>
      <c r="Y58" s="7">
        <v>15</v>
      </c>
      <c r="Z58" s="5"/>
      <c r="AA58" s="11">
        <f t="shared" si="2"/>
        <v>24</v>
      </c>
    </row>
    <row r="59" spans="1:27">
      <c r="A59" s="5">
        <v>58</v>
      </c>
      <c r="B59" s="5">
        <v>11726</v>
      </c>
      <c r="C59" s="5" t="s">
        <v>282</v>
      </c>
      <c r="D59" s="5" t="s">
        <v>87</v>
      </c>
      <c r="E59" s="5" t="s">
        <v>11</v>
      </c>
      <c r="F59" s="5" t="s">
        <v>8</v>
      </c>
      <c r="G59" s="5" t="s">
        <v>9</v>
      </c>
      <c r="H59" s="5" t="s">
        <v>131</v>
      </c>
      <c r="I59" s="26">
        <v>9</v>
      </c>
      <c r="J59" s="5">
        <v>6</v>
      </c>
      <c r="K59" s="5">
        <v>1</v>
      </c>
      <c r="L59" s="5">
        <v>6</v>
      </c>
      <c r="M59" s="5">
        <v>1</v>
      </c>
      <c r="N59" s="5">
        <v>0</v>
      </c>
      <c r="O59" s="5">
        <v>2</v>
      </c>
      <c r="P59" s="5">
        <v>3</v>
      </c>
      <c r="Q59" s="5">
        <v>5</v>
      </c>
      <c r="R59" s="7">
        <v>24</v>
      </c>
      <c r="S59" s="5"/>
      <c r="T59" s="5"/>
      <c r="U59" s="5"/>
      <c r="V59" s="5"/>
      <c r="W59" s="5"/>
      <c r="X59" s="5"/>
      <c r="Y59" s="7">
        <v>0</v>
      </c>
      <c r="Z59" s="5"/>
      <c r="AA59" s="11">
        <f t="shared" si="2"/>
        <v>24</v>
      </c>
    </row>
    <row r="60" spans="1:27">
      <c r="A60" s="5">
        <v>59</v>
      </c>
      <c r="B60" s="5">
        <v>12138</v>
      </c>
      <c r="C60" s="5" t="s">
        <v>72</v>
      </c>
      <c r="D60" s="5" t="s">
        <v>77</v>
      </c>
      <c r="E60" s="5" t="s">
        <v>20</v>
      </c>
      <c r="F60" s="5" t="s">
        <v>44</v>
      </c>
      <c r="G60" s="5" t="s">
        <v>338</v>
      </c>
      <c r="H60" s="5" t="s">
        <v>339</v>
      </c>
      <c r="I60" s="26">
        <v>9</v>
      </c>
      <c r="J60" s="5">
        <v>4</v>
      </c>
      <c r="K60" s="5">
        <v>6</v>
      </c>
      <c r="L60" s="5">
        <v>5</v>
      </c>
      <c r="M60" s="5">
        <v>0</v>
      </c>
      <c r="N60" s="5">
        <v>0</v>
      </c>
      <c r="O60" s="5">
        <v>4</v>
      </c>
      <c r="P60" s="5">
        <v>0</v>
      </c>
      <c r="Q60" s="5">
        <v>3</v>
      </c>
      <c r="R60" s="7">
        <v>22</v>
      </c>
      <c r="S60" s="5"/>
      <c r="T60" s="5"/>
      <c r="U60" s="5"/>
      <c r="V60" s="5"/>
      <c r="W60" s="5"/>
      <c r="X60" s="5"/>
      <c r="Y60" s="7">
        <v>0</v>
      </c>
      <c r="Z60" s="5"/>
      <c r="AA60" s="11">
        <f t="shared" si="2"/>
        <v>22</v>
      </c>
    </row>
    <row r="61" spans="1:27">
      <c r="A61" s="5">
        <v>60</v>
      </c>
      <c r="B61" s="5">
        <v>11964</v>
      </c>
      <c r="C61" s="5" t="s">
        <v>309</v>
      </c>
      <c r="D61" s="5" t="s">
        <v>102</v>
      </c>
      <c r="E61" s="5" t="s">
        <v>37</v>
      </c>
      <c r="F61" s="5" t="s">
        <v>28</v>
      </c>
      <c r="G61" s="5" t="s">
        <v>28</v>
      </c>
      <c r="H61" s="5" t="s">
        <v>91</v>
      </c>
      <c r="I61" s="26">
        <v>9</v>
      </c>
      <c r="J61" s="5">
        <v>1</v>
      </c>
      <c r="K61" s="5">
        <v>2</v>
      </c>
      <c r="L61" s="5">
        <v>3</v>
      </c>
      <c r="M61" s="5">
        <v>3</v>
      </c>
      <c r="N61" s="5">
        <v>0</v>
      </c>
      <c r="O61" s="5">
        <v>6</v>
      </c>
      <c r="P61" s="5">
        <v>0</v>
      </c>
      <c r="Q61" s="5">
        <v>6</v>
      </c>
      <c r="R61" s="7">
        <v>21</v>
      </c>
      <c r="S61" s="5"/>
      <c r="T61" s="5"/>
      <c r="U61" s="5"/>
      <c r="V61" s="5"/>
      <c r="W61" s="5"/>
      <c r="X61" s="5"/>
      <c r="Y61" s="7">
        <v>0</v>
      </c>
      <c r="Z61" s="5"/>
      <c r="AA61" s="11">
        <f t="shared" si="2"/>
        <v>21</v>
      </c>
    </row>
    <row r="62" spans="1:27">
      <c r="A62" s="5">
        <v>61</v>
      </c>
      <c r="B62" s="5">
        <v>11788</v>
      </c>
      <c r="C62" s="5" t="s">
        <v>340</v>
      </c>
      <c r="D62" s="5" t="s">
        <v>53</v>
      </c>
      <c r="E62" s="5" t="s">
        <v>42</v>
      </c>
      <c r="F62" s="5" t="s">
        <v>8</v>
      </c>
      <c r="G62" s="5" t="s">
        <v>45</v>
      </c>
      <c r="H62" s="5" t="s">
        <v>341</v>
      </c>
      <c r="I62" s="26">
        <v>9</v>
      </c>
      <c r="J62" s="5">
        <v>6</v>
      </c>
      <c r="K62" s="5">
        <v>2</v>
      </c>
      <c r="L62" s="5">
        <v>5</v>
      </c>
      <c r="M62" s="5">
        <v>7</v>
      </c>
      <c r="N62" s="5">
        <v>1</v>
      </c>
      <c r="O62" s="5">
        <v>0</v>
      </c>
      <c r="P62" s="5">
        <v>0</v>
      </c>
      <c r="Q62" s="5">
        <v>0</v>
      </c>
      <c r="R62" s="7">
        <v>21</v>
      </c>
      <c r="S62" s="5"/>
      <c r="T62" s="5"/>
      <c r="U62" s="5"/>
      <c r="V62" s="5"/>
      <c r="W62" s="5"/>
      <c r="X62" s="5"/>
      <c r="Y62" s="7">
        <v>0</v>
      </c>
      <c r="Z62" s="5"/>
      <c r="AA62" s="11">
        <f t="shared" si="2"/>
        <v>21</v>
      </c>
    </row>
    <row r="63" spans="1:27">
      <c r="A63" s="5">
        <v>62</v>
      </c>
      <c r="B63" s="5">
        <v>11832</v>
      </c>
      <c r="C63" s="5" t="s">
        <v>630</v>
      </c>
      <c r="D63" s="5" t="s">
        <v>87</v>
      </c>
      <c r="E63" s="5" t="s">
        <v>170</v>
      </c>
      <c r="F63" s="5" t="s">
        <v>152</v>
      </c>
      <c r="G63" s="5" t="s">
        <v>209</v>
      </c>
      <c r="H63" s="5" t="s">
        <v>210</v>
      </c>
      <c r="I63" s="26">
        <v>9</v>
      </c>
      <c r="J63" s="5">
        <v>0</v>
      </c>
      <c r="K63" s="5">
        <v>6</v>
      </c>
      <c r="L63" s="5">
        <v>1</v>
      </c>
      <c r="M63" s="5">
        <v>6</v>
      </c>
      <c r="N63" s="5">
        <v>0</v>
      </c>
      <c r="O63" s="5">
        <v>6</v>
      </c>
      <c r="P63" s="5">
        <v>0</v>
      </c>
      <c r="Q63" s="5">
        <v>0</v>
      </c>
      <c r="R63" s="7">
        <v>19</v>
      </c>
      <c r="S63" s="5" t="s">
        <v>631</v>
      </c>
      <c r="T63" s="5"/>
      <c r="U63" s="5"/>
      <c r="V63" s="5"/>
      <c r="W63" s="5"/>
      <c r="X63" s="5"/>
      <c r="Y63" s="7">
        <v>0</v>
      </c>
      <c r="Z63" s="5"/>
      <c r="AA63" s="11">
        <f t="shared" si="2"/>
        <v>19</v>
      </c>
    </row>
    <row r="64" spans="1:27">
      <c r="A64" s="5">
        <v>63</v>
      </c>
      <c r="B64" s="5">
        <v>11975</v>
      </c>
      <c r="C64" s="5" t="s">
        <v>608</v>
      </c>
      <c r="D64" s="5" t="s">
        <v>94</v>
      </c>
      <c r="E64" s="5" t="s">
        <v>6</v>
      </c>
      <c r="F64" s="5" t="s">
        <v>28</v>
      </c>
      <c r="G64" s="5" t="s">
        <v>28</v>
      </c>
      <c r="H64" s="5" t="s">
        <v>91</v>
      </c>
      <c r="I64" s="26">
        <v>9</v>
      </c>
      <c r="J64" s="5">
        <v>0</v>
      </c>
      <c r="K64" s="5">
        <v>7</v>
      </c>
      <c r="L64" s="5">
        <v>5</v>
      </c>
      <c r="M64" s="5">
        <v>1</v>
      </c>
      <c r="N64" s="5">
        <v>0</v>
      </c>
      <c r="O64" s="5">
        <v>6</v>
      </c>
      <c r="P64" s="5">
        <v>0</v>
      </c>
      <c r="Q64" s="5">
        <v>0</v>
      </c>
      <c r="R64" s="7">
        <v>19</v>
      </c>
      <c r="S64" s="5"/>
      <c r="T64" s="5"/>
      <c r="U64" s="5"/>
      <c r="V64" s="5"/>
      <c r="W64" s="5"/>
      <c r="X64" s="5"/>
      <c r="Y64" s="7">
        <v>0</v>
      </c>
      <c r="Z64" s="5"/>
      <c r="AA64" s="11">
        <f t="shared" si="2"/>
        <v>19</v>
      </c>
    </row>
    <row r="65" spans="1:27">
      <c r="A65" s="5">
        <v>64</v>
      </c>
      <c r="B65" s="5">
        <v>11933</v>
      </c>
      <c r="C65" s="5" t="s">
        <v>609</v>
      </c>
      <c r="D65" s="5" t="s">
        <v>67</v>
      </c>
      <c r="E65" s="5" t="s">
        <v>437</v>
      </c>
      <c r="F65" s="5" t="s">
        <v>28</v>
      </c>
      <c r="G65" s="5" t="s">
        <v>28</v>
      </c>
      <c r="H65" s="5" t="s">
        <v>166</v>
      </c>
      <c r="I65" s="26">
        <v>9</v>
      </c>
      <c r="J65" s="5">
        <v>0</v>
      </c>
      <c r="K65" s="5">
        <v>7</v>
      </c>
      <c r="L65" s="5">
        <v>0</v>
      </c>
      <c r="M65" s="5">
        <v>5</v>
      </c>
      <c r="N65" s="5">
        <v>0</v>
      </c>
      <c r="O65" s="5">
        <v>6</v>
      </c>
      <c r="P65" s="5">
        <v>0</v>
      </c>
      <c r="Q65" s="5">
        <v>0</v>
      </c>
      <c r="R65" s="7">
        <v>18</v>
      </c>
      <c r="S65" s="5"/>
      <c r="T65" s="5"/>
      <c r="U65" s="5"/>
      <c r="V65" s="5"/>
      <c r="W65" s="5"/>
      <c r="X65" s="5"/>
      <c r="Y65" s="7">
        <v>0</v>
      </c>
      <c r="Z65" s="5"/>
      <c r="AA65" s="11">
        <f t="shared" si="2"/>
        <v>18</v>
      </c>
    </row>
    <row r="66" spans="1:27">
      <c r="A66" s="5">
        <v>65</v>
      </c>
      <c r="B66" s="5">
        <v>12122</v>
      </c>
      <c r="C66" s="5" t="s">
        <v>565</v>
      </c>
      <c r="D66" s="5" t="s">
        <v>422</v>
      </c>
      <c r="E66" s="5" t="s">
        <v>126</v>
      </c>
      <c r="F66" s="5" t="s">
        <v>17</v>
      </c>
      <c r="G66" s="5" t="s">
        <v>18</v>
      </c>
      <c r="H66" s="5" t="s">
        <v>445</v>
      </c>
      <c r="I66" s="26">
        <v>9</v>
      </c>
      <c r="J66" s="5">
        <v>0</v>
      </c>
      <c r="K66" s="5">
        <v>5</v>
      </c>
      <c r="L66" s="5">
        <v>0</v>
      </c>
      <c r="M66" s="5">
        <v>6</v>
      </c>
      <c r="N66" s="5">
        <v>1</v>
      </c>
      <c r="O66" s="5">
        <v>5</v>
      </c>
      <c r="P66" s="5">
        <v>0</v>
      </c>
      <c r="Q66" s="5">
        <v>0</v>
      </c>
      <c r="R66" s="7">
        <v>17</v>
      </c>
      <c r="S66" s="5"/>
      <c r="T66" s="5"/>
      <c r="U66" s="5"/>
      <c r="V66" s="5"/>
      <c r="W66" s="5"/>
      <c r="X66" s="5"/>
      <c r="Y66" s="7">
        <v>0</v>
      </c>
      <c r="Z66" s="5"/>
      <c r="AA66" s="11">
        <f t="shared" si="2"/>
        <v>17</v>
      </c>
    </row>
    <row r="67" spans="1:27">
      <c r="A67" s="5">
        <v>66</v>
      </c>
      <c r="B67" s="5">
        <v>11967</v>
      </c>
      <c r="C67" s="5" t="s">
        <v>608</v>
      </c>
      <c r="D67" s="5" t="s">
        <v>5</v>
      </c>
      <c r="E67" s="5" t="s">
        <v>6</v>
      </c>
      <c r="F67" s="5" t="s">
        <v>28</v>
      </c>
      <c r="G67" s="5" t="s">
        <v>28</v>
      </c>
      <c r="H67" s="5" t="s">
        <v>85</v>
      </c>
      <c r="I67" s="26">
        <v>9</v>
      </c>
      <c r="J67" s="5">
        <v>0</v>
      </c>
      <c r="K67" s="5">
        <v>7</v>
      </c>
      <c r="L67" s="5">
        <v>4</v>
      </c>
      <c r="M67" s="5">
        <v>0</v>
      </c>
      <c r="N67" s="5">
        <v>0</v>
      </c>
      <c r="O67" s="5">
        <v>6</v>
      </c>
      <c r="P67" s="5">
        <v>0</v>
      </c>
      <c r="Q67" s="5">
        <v>0</v>
      </c>
      <c r="R67" s="7">
        <v>17</v>
      </c>
      <c r="S67" s="5"/>
      <c r="T67" s="5"/>
      <c r="U67" s="5"/>
      <c r="V67" s="5"/>
      <c r="W67" s="5"/>
      <c r="X67" s="5"/>
      <c r="Y67" s="7">
        <v>0</v>
      </c>
      <c r="Z67" s="5"/>
      <c r="AA67" s="11">
        <f t="shared" si="2"/>
        <v>17</v>
      </c>
    </row>
    <row r="68" spans="1:27">
      <c r="A68" s="5">
        <v>67</v>
      </c>
      <c r="B68" s="5">
        <v>12160</v>
      </c>
      <c r="C68" s="5" t="s">
        <v>580</v>
      </c>
      <c r="D68" s="5" t="s">
        <v>190</v>
      </c>
      <c r="E68" s="5" t="s">
        <v>161</v>
      </c>
      <c r="F68" s="5" t="s">
        <v>376</v>
      </c>
      <c r="G68" s="5" t="s">
        <v>377</v>
      </c>
      <c r="H68" s="5" t="s">
        <v>564</v>
      </c>
      <c r="I68" s="26">
        <v>9</v>
      </c>
      <c r="J68" s="5">
        <v>2</v>
      </c>
      <c r="K68" s="5">
        <v>7</v>
      </c>
      <c r="L68" s="5">
        <v>0</v>
      </c>
      <c r="M68" s="5">
        <v>7</v>
      </c>
      <c r="N68" s="5">
        <v>0</v>
      </c>
      <c r="O68" s="5">
        <v>0</v>
      </c>
      <c r="P68" s="5">
        <v>0</v>
      </c>
      <c r="Q68" s="5">
        <v>0</v>
      </c>
      <c r="R68" s="7">
        <v>16</v>
      </c>
      <c r="S68" s="5"/>
      <c r="T68" s="5"/>
      <c r="U68" s="5"/>
      <c r="V68" s="5"/>
      <c r="W68" s="5"/>
      <c r="X68" s="5"/>
      <c r="Y68" s="7">
        <v>0</v>
      </c>
      <c r="Z68" s="5"/>
      <c r="AA68" s="11">
        <f t="shared" ref="AA68:AA87" si="3">R68+Y68</f>
        <v>16</v>
      </c>
    </row>
    <row r="69" spans="1:27">
      <c r="A69" s="5">
        <v>68</v>
      </c>
      <c r="B69" s="5">
        <v>11577</v>
      </c>
      <c r="C69" s="5" t="s">
        <v>218</v>
      </c>
      <c r="D69" s="5" t="s">
        <v>80</v>
      </c>
      <c r="E69" s="5" t="s">
        <v>618</v>
      </c>
      <c r="F69" s="5" t="s">
        <v>141</v>
      </c>
      <c r="G69" s="5" t="s">
        <v>142</v>
      </c>
      <c r="H69" s="5" t="s">
        <v>619</v>
      </c>
      <c r="I69" s="26">
        <v>9</v>
      </c>
      <c r="J69" s="5">
        <v>0</v>
      </c>
      <c r="K69" s="5">
        <v>2</v>
      </c>
      <c r="L69" s="5">
        <v>0</v>
      </c>
      <c r="M69" s="5">
        <v>5</v>
      </c>
      <c r="N69" s="5">
        <v>0</v>
      </c>
      <c r="O69" s="5">
        <v>6</v>
      </c>
      <c r="P69" s="5">
        <v>0</v>
      </c>
      <c r="Q69" s="5">
        <v>3</v>
      </c>
      <c r="R69" s="7">
        <v>16</v>
      </c>
      <c r="S69" s="5"/>
      <c r="T69" s="5"/>
      <c r="U69" s="5"/>
      <c r="V69" s="5"/>
      <c r="W69" s="5"/>
      <c r="X69" s="5"/>
      <c r="Y69" s="7">
        <v>0</v>
      </c>
      <c r="Z69" s="5"/>
      <c r="AA69" s="11">
        <f t="shared" si="3"/>
        <v>16</v>
      </c>
    </row>
    <row r="70" spans="1:27">
      <c r="A70" s="5">
        <v>69</v>
      </c>
      <c r="B70" s="5">
        <v>12158</v>
      </c>
      <c r="C70" s="40" t="s">
        <v>577</v>
      </c>
      <c r="D70" s="40" t="s">
        <v>578</v>
      </c>
      <c r="E70" s="40" t="s">
        <v>384</v>
      </c>
      <c r="F70" s="5" t="s">
        <v>423</v>
      </c>
      <c r="G70" s="5" t="s">
        <v>424</v>
      </c>
      <c r="H70" s="5" t="s">
        <v>430</v>
      </c>
      <c r="I70" s="26">
        <v>9</v>
      </c>
      <c r="J70" s="5"/>
      <c r="K70" s="5"/>
      <c r="L70" s="5"/>
      <c r="M70" s="5"/>
      <c r="N70" s="5"/>
      <c r="O70" s="5"/>
      <c r="P70" s="5"/>
      <c r="Q70" s="5"/>
      <c r="R70" s="7"/>
      <c r="S70" s="5"/>
      <c r="T70" s="5">
        <v>7</v>
      </c>
      <c r="U70" s="5">
        <v>3</v>
      </c>
      <c r="V70" s="5">
        <v>5</v>
      </c>
      <c r="W70" s="5">
        <v>0</v>
      </c>
      <c r="X70" s="5">
        <v>0</v>
      </c>
      <c r="Y70" s="7">
        <v>15</v>
      </c>
      <c r="Z70" s="5"/>
      <c r="AA70" s="11">
        <f t="shared" si="3"/>
        <v>15</v>
      </c>
    </row>
    <row r="71" spans="1:27">
      <c r="A71" s="5">
        <v>70</v>
      </c>
      <c r="B71" s="5">
        <v>11956</v>
      </c>
      <c r="C71" s="5" t="s">
        <v>333</v>
      </c>
      <c r="D71" s="5" t="s">
        <v>77</v>
      </c>
      <c r="E71" s="5" t="s">
        <v>1</v>
      </c>
      <c r="F71" s="5" t="s">
        <v>8</v>
      </c>
      <c r="G71" s="5" t="s">
        <v>45</v>
      </c>
      <c r="H71" s="5" t="s">
        <v>226</v>
      </c>
      <c r="I71" s="26">
        <v>9</v>
      </c>
      <c r="J71" s="5">
        <v>7</v>
      </c>
      <c r="K71" s="5">
        <v>7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7">
        <v>14</v>
      </c>
      <c r="S71" s="5"/>
      <c r="T71" s="5"/>
      <c r="U71" s="5"/>
      <c r="V71" s="5"/>
      <c r="W71" s="5"/>
      <c r="X71" s="5"/>
      <c r="Y71" s="7">
        <v>0</v>
      </c>
      <c r="Z71" s="5"/>
      <c r="AA71" s="11">
        <f t="shared" si="3"/>
        <v>14</v>
      </c>
    </row>
    <row r="72" spans="1:27">
      <c r="A72" s="5">
        <v>71</v>
      </c>
      <c r="B72" s="5">
        <v>11900</v>
      </c>
      <c r="C72" s="5" t="s">
        <v>590</v>
      </c>
      <c r="D72" s="5" t="s">
        <v>53</v>
      </c>
      <c r="E72" s="5" t="s">
        <v>31</v>
      </c>
      <c r="F72" s="5" t="s">
        <v>152</v>
      </c>
      <c r="G72" s="5" t="s">
        <v>153</v>
      </c>
      <c r="H72" s="5" t="s">
        <v>394</v>
      </c>
      <c r="I72" s="26">
        <v>9</v>
      </c>
      <c r="J72" s="5">
        <v>7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6</v>
      </c>
      <c r="Q72" s="5">
        <v>0</v>
      </c>
      <c r="R72" s="7">
        <v>13</v>
      </c>
      <c r="S72" s="5"/>
      <c r="T72" s="5"/>
      <c r="U72" s="5"/>
      <c r="V72" s="5"/>
      <c r="W72" s="5"/>
      <c r="X72" s="5"/>
      <c r="Y72" s="7">
        <v>0</v>
      </c>
      <c r="Z72" s="5"/>
      <c r="AA72" s="11">
        <f t="shared" si="3"/>
        <v>13</v>
      </c>
    </row>
    <row r="73" spans="1:27">
      <c r="A73" s="5">
        <v>72</v>
      </c>
      <c r="B73" s="5">
        <v>11734</v>
      </c>
      <c r="C73" s="5" t="s">
        <v>314</v>
      </c>
      <c r="D73" s="5" t="s">
        <v>190</v>
      </c>
      <c r="E73" s="5" t="s">
        <v>103</v>
      </c>
      <c r="F73" s="5" t="s">
        <v>82</v>
      </c>
      <c r="G73" s="5" t="s">
        <v>315</v>
      </c>
      <c r="H73" s="5" t="s">
        <v>268</v>
      </c>
      <c r="I73" s="26">
        <v>9</v>
      </c>
      <c r="J73" s="5">
        <v>0</v>
      </c>
      <c r="K73" s="5">
        <v>0</v>
      </c>
      <c r="L73" s="5">
        <v>0</v>
      </c>
      <c r="M73" s="5">
        <v>7</v>
      </c>
      <c r="N73" s="5">
        <v>0</v>
      </c>
      <c r="O73" s="5">
        <v>6</v>
      </c>
      <c r="P73" s="5">
        <v>0</v>
      </c>
      <c r="Q73" s="5">
        <v>0</v>
      </c>
      <c r="R73" s="7">
        <v>13</v>
      </c>
      <c r="S73" s="5"/>
      <c r="T73" s="5"/>
      <c r="U73" s="5"/>
      <c r="V73" s="5"/>
      <c r="W73" s="5"/>
      <c r="X73" s="5"/>
      <c r="Y73" s="7">
        <v>0</v>
      </c>
      <c r="Z73" s="5"/>
      <c r="AA73" s="11">
        <f t="shared" si="3"/>
        <v>13</v>
      </c>
    </row>
    <row r="74" spans="1:27">
      <c r="A74" s="5">
        <v>73</v>
      </c>
      <c r="B74" s="5">
        <v>11831</v>
      </c>
      <c r="C74" s="5" t="s">
        <v>629</v>
      </c>
      <c r="D74" s="5" t="s">
        <v>12</v>
      </c>
      <c r="E74" s="5" t="s">
        <v>11</v>
      </c>
      <c r="F74" s="5" t="s">
        <v>152</v>
      </c>
      <c r="G74" s="5" t="s">
        <v>209</v>
      </c>
      <c r="H74" s="5" t="s">
        <v>210</v>
      </c>
      <c r="I74" s="26">
        <v>9</v>
      </c>
      <c r="J74" s="5">
        <v>0</v>
      </c>
      <c r="K74" s="5">
        <v>0</v>
      </c>
      <c r="L74" s="5">
        <v>1</v>
      </c>
      <c r="M74" s="5">
        <v>6</v>
      </c>
      <c r="N74" s="5">
        <v>0</v>
      </c>
      <c r="O74" s="5">
        <v>6</v>
      </c>
      <c r="P74" s="5">
        <v>0</v>
      </c>
      <c r="Q74" s="5">
        <v>0</v>
      </c>
      <c r="R74" s="7">
        <v>13</v>
      </c>
      <c r="S74" s="5"/>
      <c r="T74" s="5"/>
      <c r="U74" s="5"/>
      <c r="V74" s="5"/>
      <c r="W74" s="5"/>
      <c r="X74" s="5"/>
      <c r="Y74" s="7">
        <v>0</v>
      </c>
      <c r="Z74" s="5"/>
      <c r="AA74" s="11">
        <f t="shared" si="3"/>
        <v>13</v>
      </c>
    </row>
    <row r="75" spans="1:27">
      <c r="A75" s="5">
        <v>74</v>
      </c>
      <c r="B75" s="5">
        <v>11895</v>
      </c>
      <c r="C75" s="5" t="s">
        <v>597</v>
      </c>
      <c r="D75" s="5" t="s">
        <v>5</v>
      </c>
      <c r="E75" s="5" t="s">
        <v>16</v>
      </c>
      <c r="F75" s="5" t="s">
        <v>8</v>
      </c>
      <c r="G75" s="5" t="s">
        <v>45</v>
      </c>
      <c r="H75" s="5" t="s">
        <v>598</v>
      </c>
      <c r="I75" s="26">
        <v>9</v>
      </c>
      <c r="J75" s="5">
        <v>0</v>
      </c>
      <c r="K75" s="5">
        <v>1</v>
      </c>
      <c r="L75" s="5">
        <v>6</v>
      </c>
      <c r="M75" s="5">
        <v>5</v>
      </c>
      <c r="N75" s="5">
        <v>0</v>
      </c>
      <c r="O75" s="5">
        <v>0</v>
      </c>
      <c r="P75" s="5">
        <v>0</v>
      </c>
      <c r="Q75" s="5">
        <v>0</v>
      </c>
      <c r="R75" s="7">
        <v>12</v>
      </c>
      <c r="S75" s="5"/>
      <c r="T75" s="5"/>
      <c r="U75" s="5"/>
      <c r="V75" s="5"/>
      <c r="W75" s="5"/>
      <c r="X75" s="5"/>
      <c r="Y75" s="7">
        <v>0</v>
      </c>
      <c r="Z75" s="5"/>
      <c r="AA75" s="11">
        <f t="shared" si="3"/>
        <v>12</v>
      </c>
    </row>
    <row r="76" spans="1:27">
      <c r="A76" s="5">
        <v>75</v>
      </c>
      <c r="B76" s="5">
        <v>11981</v>
      </c>
      <c r="C76" s="5" t="s">
        <v>592</v>
      </c>
      <c r="D76" s="5" t="s">
        <v>593</v>
      </c>
      <c r="E76" s="5" t="s">
        <v>13</v>
      </c>
      <c r="F76" s="5" t="s">
        <v>14</v>
      </c>
      <c r="G76" s="5" t="s">
        <v>14</v>
      </c>
      <c r="H76" s="5">
        <v>9</v>
      </c>
      <c r="I76" s="26">
        <v>9</v>
      </c>
      <c r="J76" s="5">
        <v>5</v>
      </c>
      <c r="K76" s="5">
        <v>1</v>
      </c>
      <c r="L76" s="5">
        <v>5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7">
        <v>11</v>
      </c>
      <c r="S76" s="5"/>
      <c r="T76" s="5"/>
      <c r="U76" s="5"/>
      <c r="V76" s="5"/>
      <c r="W76" s="5"/>
      <c r="X76" s="5"/>
      <c r="Y76" s="7">
        <v>0</v>
      </c>
      <c r="Z76" s="5"/>
      <c r="AA76" s="11">
        <f t="shared" si="3"/>
        <v>11</v>
      </c>
    </row>
    <row r="77" spans="1:27">
      <c r="A77" s="5">
        <v>76</v>
      </c>
      <c r="B77" s="5">
        <v>12003</v>
      </c>
      <c r="C77" s="5" t="s">
        <v>604</v>
      </c>
      <c r="D77" s="5" t="s">
        <v>367</v>
      </c>
      <c r="E77" s="5" t="s">
        <v>126</v>
      </c>
      <c r="F77" s="5" t="s">
        <v>423</v>
      </c>
      <c r="G77" s="5" t="s">
        <v>424</v>
      </c>
      <c r="H77" s="5" t="s">
        <v>605</v>
      </c>
      <c r="I77" s="26">
        <v>9</v>
      </c>
      <c r="J77" s="5">
        <v>0</v>
      </c>
      <c r="K77" s="5">
        <v>0</v>
      </c>
      <c r="L77" s="5">
        <v>0</v>
      </c>
      <c r="M77" s="5">
        <v>6</v>
      </c>
      <c r="N77" s="5">
        <v>0</v>
      </c>
      <c r="O77" s="5">
        <v>3</v>
      </c>
      <c r="P77" s="5">
        <v>0</v>
      </c>
      <c r="Q77" s="5">
        <v>0</v>
      </c>
      <c r="R77" s="7">
        <v>9</v>
      </c>
      <c r="S77" s="5"/>
      <c r="T77" s="5"/>
      <c r="U77" s="5"/>
      <c r="V77" s="5"/>
      <c r="W77" s="5"/>
      <c r="X77" s="5"/>
      <c r="Y77" s="7">
        <v>0</v>
      </c>
      <c r="Z77" s="5"/>
      <c r="AA77" s="11">
        <f t="shared" si="3"/>
        <v>9</v>
      </c>
    </row>
    <row r="78" spans="1:27">
      <c r="A78" s="5">
        <v>77</v>
      </c>
      <c r="B78" s="5">
        <v>11707</v>
      </c>
      <c r="C78" s="5" t="s">
        <v>283</v>
      </c>
      <c r="D78" s="5" t="s">
        <v>182</v>
      </c>
      <c r="E78" s="5" t="s">
        <v>103</v>
      </c>
      <c r="F78" s="5" t="s">
        <v>17</v>
      </c>
      <c r="G78" s="5" t="s">
        <v>18</v>
      </c>
      <c r="H78" s="5" t="s">
        <v>515</v>
      </c>
      <c r="I78" s="26">
        <v>9</v>
      </c>
      <c r="J78" s="5">
        <v>6</v>
      </c>
      <c r="K78" s="5">
        <v>0</v>
      </c>
      <c r="L78" s="5">
        <v>3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7">
        <v>9</v>
      </c>
      <c r="S78" s="5"/>
      <c r="T78" s="5"/>
      <c r="U78" s="5"/>
      <c r="V78" s="5"/>
      <c r="W78" s="5"/>
      <c r="X78" s="5"/>
      <c r="Y78" s="7">
        <v>0</v>
      </c>
      <c r="Z78" s="5"/>
      <c r="AA78" s="11">
        <f t="shared" si="3"/>
        <v>9</v>
      </c>
    </row>
    <row r="79" spans="1:27">
      <c r="A79" s="5">
        <v>78</v>
      </c>
      <c r="B79" s="5">
        <v>12162</v>
      </c>
      <c r="C79" s="5" t="s">
        <v>581</v>
      </c>
      <c r="D79" s="5" t="s">
        <v>136</v>
      </c>
      <c r="E79" s="5" t="s">
        <v>127</v>
      </c>
      <c r="F79" s="5" t="s">
        <v>8</v>
      </c>
      <c r="G79" s="5" t="s">
        <v>45</v>
      </c>
      <c r="H79" s="5" t="s">
        <v>458</v>
      </c>
      <c r="I79" s="26">
        <v>9</v>
      </c>
      <c r="J79" s="5">
        <v>0</v>
      </c>
      <c r="K79" s="5">
        <v>0</v>
      </c>
      <c r="L79" s="5">
        <v>1</v>
      </c>
      <c r="M79" s="5">
        <v>5</v>
      </c>
      <c r="N79" s="5">
        <v>1</v>
      </c>
      <c r="O79" s="5">
        <v>1</v>
      </c>
      <c r="P79" s="5">
        <v>0</v>
      </c>
      <c r="Q79" s="5">
        <v>0</v>
      </c>
      <c r="R79" s="7">
        <v>8</v>
      </c>
      <c r="S79" s="5"/>
      <c r="T79" s="5"/>
      <c r="U79" s="5"/>
      <c r="V79" s="5"/>
      <c r="W79" s="5"/>
      <c r="X79" s="5"/>
      <c r="Y79" s="7">
        <v>0</v>
      </c>
      <c r="Z79" s="5"/>
      <c r="AA79" s="11">
        <f t="shared" si="3"/>
        <v>8</v>
      </c>
    </row>
    <row r="80" spans="1:27">
      <c r="A80" s="5">
        <v>79</v>
      </c>
      <c r="B80" s="5">
        <v>11579</v>
      </c>
      <c r="C80" s="5" t="s">
        <v>621</v>
      </c>
      <c r="D80" s="5" t="s">
        <v>622</v>
      </c>
      <c r="E80" s="5" t="s">
        <v>211</v>
      </c>
      <c r="F80" s="5" t="s">
        <v>141</v>
      </c>
      <c r="G80" s="5" t="s">
        <v>142</v>
      </c>
      <c r="H80" s="5" t="s">
        <v>623</v>
      </c>
      <c r="I80" s="26">
        <v>9</v>
      </c>
      <c r="J80" s="5">
        <v>0</v>
      </c>
      <c r="K80" s="5">
        <v>2</v>
      </c>
      <c r="L80" s="5">
        <v>0</v>
      </c>
      <c r="M80" s="5">
        <v>0</v>
      </c>
      <c r="N80" s="5">
        <v>0</v>
      </c>
      <c r="O80" s="5">
        <v>6</v>
      </c>
      <c r="P80" s="5">
        <v>0</v>
      </c>
      <c r="Q80" s="5">
        <v>0</v>
      </c>
      <c r="R80" s="7">
        <v>8</v>
      </c>
      <c r="S80" s="5"/>
      <c r="T80" s="5"/>
      <c r="U80" s="5"/>
      <c r="V80" s="5"/>
      <c r="W80" s="5"/>
      <c r="X80" s="5"/>
      <c r="Y80" s="7">
        <v>0</v>
      </c>
      <c r="Z80" s="5"/>
      <c r="AA80" s="11">
        <f t="shared" si="3"/>
        <v>8</v>
      </c>
    </row>
    <row r="81" spans="1:27">
      <c r="A81" s="5">
        <v>80</v>
      </c>
      <c r="B81" s="5">
        <v>12049</v>
      </c>
      <c r="C81" s="5" t="s">
        <v>431</v>
      </c>
      <c r="D81" s="5" t="s">
        <v>34</v>
      </c>
      <c r="E81" s="5" t="s">
        <v>24</v>
      </c>
      <c r="F81" s="5" t="s">
        <v>8</v>
      </c>
      <c r="G81" s="5" t="s">
        <v>45</v>
      </c>
      <c r="H81" s="5" t="s">
        <v>458</v>
      </c>
      <c r="I81" s="26">
        <v>9</v>
      </c>
      <c r="J81" s="5">
        <v>3</v>
      </c>
      <c r="K81" s="5">
        <v>0</v>
      </c>
      <c r="L81" s="5">
        <v>1</v>
      </c>
      <c r="M81" s="5">
        <v>1</v>
      </c>
      <c r="N81" s="5">
        <v>1</v>
      </c>
      <c r="O81" s="5">
        <v>1</v>
      </c>
      <c r="P81" s="5">
        <v>0</v>
      </c>
      <c r="Q81" s="5">
        <v>0</v>
      </c>
      <c r="R81" s="7">
        <v>7</v>
      </c>
      <c r="S81" s="5"/>
      <c r="T81" s="5"/>
      <c r="U81" s="5"/>
      <c r="V81" s="5"/>
      <c r="W81" s="5"/>
      <c r="X81" s="5"/>
      <c r="Y81" s="7">
        <v>0</v>
      </c>
      <c r="Z81" s="5"/>
      <c r="AA81" s="11">
        <f t="shared" si="3"/>
        <v>7</v>
      </c>
    </row>
    <row r="82" spans="1:27">
      <c r="A82" s="5">
        <v>81</v>
      </c>
      <c r="B82" s="5">
        <v>11960</v>
      </c>
      <c r="C82" s="5" t="s">
        <v>587</v>
      </c>
      <c r="D82" s="5" t="s">
        <v>47</v>
      </c>
      <c r="E82" s="5" t="s">
        <v>16</v>
      </c>
      <c r="F82" s="5" t="s">
        <v>17</v>
      </c>
      <c r="G82" s="5" t="s">
        <v>588</v>
      </c>
      <c r="H82" s="5" t="s">
        <v>589</v>
      </c>
      <c r="I82" s="26">
        <v>9</v>
      </c>
      <c r="J82" s="5">
        <v>0</v>
      </c>
      <c r="K82" s="5">
        <v>0</v>
      </c>
      <c r="L82" s="5">
        <v>1</v>
      </c>
      <c r="M82" s="5">
        <v>1</v>
      </c>
      <c r="N82" s="5">
        <v>0</v>
      </c>
      <c r="O82" s="5">
        <v>3</v>
      </c>
      <c r="P82" s="5">
        <v>0</v>
      </c>
      <c r="Q82" s="5">
        <v>2</v>
      </c>
      <c r="R82" s="7">
        <v>7</v>
      </c>
      <c r="S82" s="5"/>
      <c r="T82" s="5"/>
      <c r="U82" s="5"/>
      <c r="V82" s="5"/>
      <c r="W82" s="5"/>
      <c r="X82" s="5"/>
      <c r="Y82" s="7">
        <v>0</v>
      </c>
      <c r="Z82" s="5"/>
      <c r="AA82" s="11">
        <f t="shared" si="3"/>
        <v>7</v>
      </c>
    </row>
    <row r="83" spans="1:27">
      <c r="A83" s="5">
        <v>82</v>
      </c>
      <c r="B83" s="5">
        <v>12101</v>
      </c>
      <c r="C83" s="5" t="s">
        <v>557</v>
      </c>
      <c r="D83" s="5" t="s">
        <v>304</v>
      </c>
      <c r="E83" s="5" t="s">
        <v>558</v>
      </c>
      <c r="F83" s="5" t="s">
        <v>32</v>
      </c>
      <c r="G83" s="5" t="s">
        <v>79</v>
      </c>
      <c r="H83" s="5" t="s">
        <v>559</v>
      </c>
      <c r="I83" s="26">
        <v>9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5</v>
      </c>
      <c r="R83" s="7">
        <v>5</v>
      </c>
      <c r="S83" s="5"/>
      <c r="T83" s="5"/>
      <c r="U83" s="5"/>
      <c r="V83" s="5"/>
      <c r="W83" s="5"/>
      <c r="X83" s="5"/>
      <c r="Y83" s="7">
        <v>0</v>
      </c>
      <c r="Z83" s="5"/>
      <c r="AA83" s="11">
        <f t="shared" si="3"/>
        <v>5</v>
      </c>
    </row>
    <row r="84" spans="1:27">
      <c r="A84" s="5">
        <v>83</v>
      </c>
      <c r="B84" s="5">
        <v>12060</v>
      </c>
      <c r="C84" s="5" t="s">
        <v>563</v>
      </c>
      <c r="D84" s="5" t="s">
        <v>160</v>
      </c>
      <c r="E84" s="5" t="s">
        <v>127</v>
      </c>
      <c r="F84" s="5" t="s">
        <v>376</v>
      </c>
      <c r="G84" s="5" t="s">
        <v>377</v>
      </c>
      <c r="H84" s="5" t="s">
        <v>564</v>
      </c>
      <c r="I84" s="26">
        <v>9</v>
      </c>
      <c r="J84" s="5">
        <v>0</v>
      </c>
      <c r="K84" s="5">
        <v>0</v>
      </c>
      <c r="L84" s="5">
        <v>0</v>
      </c>
      <c r="M84" s="5">
        <v>3</v>
      </c>
      <c r="N84" s="5">
        <v>0</v>
      </c>
      <c r="O84" s="5">
        <v>1</v>
      </c>
      <c r="P84" s="5">
        <v>0</v>
      </c>
      <c r="Q84" s="5">
        <v>1</v>
      </c>
      <c r="R84" s="7">
        <v>5</v>
      </c>
      <c r="S84" s="5"/>
      <c r="T84" s="5"/>
      <c r="U84" s="5"/>
      <c r="V84" s="5"/>
      <c r="W84" s="5"/>
      <c r="X84" s="5"/>
      <c r="Y84" s="7">
        <v>0</v>
      </c>
      <c r="Z84" s="5"/>
      <c r="AA84" s="11">
        <f t="shared" si="3"/>
        <v>5</v>
      </c>
    </row>
    <row r="85" spans="1:27">
      <c r="A85" s="5">
        <v>84</v>
      </c>
      <c r="B85" s="5">
        <v>12076</v>
      </c>
      <c r="C85" s="5" t="s">
        <v>574</v>
      </c>
      <c r="D85" s="5" t="s">
        <v>422</v>
      </c>
      <c r="E85" s="5" t="s">
        <v>16</v>
      </c>
      <c r="F85" s="5" t="s">
        <v>17</v>
      </c>
      <c r="G85" s="5" t="s">
        <v>575</v>
      </c>
      <c r="H85" s="5" t="s">
        <v>576</v>
      </c>
      <c r="I85" s="26">
        <v>9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3</v>
      </c>
      <c r="P85" s="5">
        <v>0</v>
      </c>
      <c r="Q85" s="5">
        <v>0</v>
      </c>
      <c r="R85" s="7">
        <v>3</v>
      </c>
      <c r="S85" s="5"/>
      <c r="T85" s="5"/>
      <c r="U85" s="5"/>
      <c r="V85" s="5"/>
      <c r="W85" s="5"/>
      <c r="X85" s="5"/>
      <c r="Y85" s="7">
        <v>0</v>
      </c>
      <c r="Z85" s="5"/>
      <c r="AA85" s="11">
        <f t="shared" si="3"/>
        <v>3</v>
      </c>
    </row>
    <row r="86" spans="1:27">
      <c r="A86" s="5">
        <v>85</v>
      </c>
      <c r="B86" s="5">
        <v>11765</v>
      </c>
      <c r="C86" s="5" t="s">
        <v>332</v>
      </c>
      <c r="D86" s="5" t="s">
        <v>99</v>
      </c>
      <c r="E86" s="5" t="s">
        <v>20</v>
      </c>
      <c r="F86" s="5" t="s">
        <v>3</v>
      </c>
      <c r="G86" s="5" t="s">
        <v>208</v>
      </c>
      <c r="H86" s="5" t="s">
        <v>346</v>
      </c>
      <c r="I86" s="26">
        <v>9</v>
      </c>
      <c r="J86" s="5">
        <v>0</v>
      </c>
      <c r="K86" s="5">
        <v>0</v>
      </c>
      <c r="L86" s="5">
        <v>1</v>
      </c>
      <c r="M86" s="5">
        <v>0</v>
      </c>
      <c r="N86" s="5">
        <v>1</v>
      </c>
      <c r="O86" s="5">
        <v>0</v>
      </c>
      <c r="P86" s="5">
        <v>0</v>
      </c>
      <c r="Q86" s="5">
        <v>0</v>
      </c>
      <c r="R86" s="7">
        <v>2</v>
      </c>
      <c r="S86" s="5"/>
      <c r="T86" s="5"/>
      <c r="U86" s="5"/>
      <c r="V86" s="5"/>
      <c r="W86" s="5"/>
      <c r="X86" s="5"/>
      <c r="Y86" s="7">
        <v>0</v>
      </c>
      <c r="Z86" s="5"/>
      <c r="AA86" s="11">
        <f t="shared" si="3"/>
        <v>2</v>
      </c>
    </row>
    <row r="87" spans="1:27">
      <c r="A87" s="5">
        <v>86</v>
      </c>
      <c r="B87" s="5">
        <v>12179</v>
      </c>
      <c r="C87" s="5" t="s">
        <v>298</v>
      </c>
      <c r="D87" s="5" t="s">
        <v>10</v>
      </c>
      <c r="E87" s="5" t="s">
        <v>13</v>
      </c>
      <c r="F87" s="5" t="s">
        <v>3</v>
      </c>
      <c r="G87" s="5" t="s">
        <v>299</v>
      </c>
      <c r="H87" s="5" t="s">
        <v>300</v>
      </c>
      <c r="I87" s="26">
        <v>9</v>
      </c>
      <c r="J87" s="5"/>
      <c r="K87" s="5"/>
      <c r="L87" s="5"/>
      <c r="M87" s="5"/>
      <c r="N87" s="5"/>
      <c r="O87" s="5"/>
      <c r="P87" s="5"/>
      <c r="Q87" s="5"/>
      <c r="R87" s="7"/>
      <c r="S87" s="5"/>
      <c r="T87" s="5"/>
      <c r="U87" s="5"/>
      <c r="V87" s="5"/>
      <c r="W87" s="5"/>
      <c r="X87" s="5"/>
      <c r="Y87" s="7">
        <v>0</v>
      </c>
      <c r="Z87" s="5"/>
      <c r="AA87" s="11">
        <f t="shared" si="3"/>
        <v>0</v>
      </c>
    </row>
    <row r="88" spans="1:27">
      <c r="A88" s="5">
        <v>87</v>
      </c>
      <c r="B88" s="5">
        <v>11709</v>
      </c>
      <c r="C88" s="5" t="s">
        <v>168</v>
      </c>
      <c r="D88" s="5" t="s">
        <v>47</v>
      </c>
      <c r="E88" s="5" t="s">
        <v>24</v>
      </c>
      <c r="F88" s="5" t="s">
        <v>17</v>
      </c>
      <c r="G88" s="5" t="s">
        <v>18</v>
      </c>
      <c r="H88" s="5" t="s">
        <v>272</v>
      </c>
      <c r="I88" s="26">
        <v>9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7">
        <v>0</v>
      </c>
      <c r="S88" s="5"/>
      <c r="T88" s="5"/>
      <c r="U88" s="5"/>
      <c r="V88" s="5"/>
      <c r="W88" s="5"/>
      <c r="X88" s="5"/>
      <c r="Y88" s="7">
        <v>0</v>
      </c>
      <c r="Z88" s="5"/>
      <c r="AA88" s="11">
        <f t="shared" ref="AA88" si="4">R88+Y88</f>
        <v>0</v>
      </c>
    </row>
    <row r="89" spans="1:27"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8"/>
      <c r="S89" s="1"/>
      <c r="T89" s="1"/>
      <c r="U89" s="1"/>
      <c r="V89" s="1"/>
      <c r="W89" s="1"/>
      <c r="X89" s="1"/>
      <c r="Y89" s="8"/>
      <c r="Z89" s="1"/>
    </row>
  </sheetData>
  <autoFilter ref="A1:AA87">
    <sortState ref="A2:AF87">
      <sortCondition descending="1" ref="AA1:AA87"/>
    </sortState>
  </autoFilter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82"/>
  <sheetViews>
    <sheetView topLeftCell="E37" workbookViewId="0">
      <selection activeCell="R50" sqref="R50:R55"/>
    </sheetView>
  </sheetViews>
  <sheetFormatPr defaultRowHeight="15"/>
  <cols>
    <col min="1" max="1" width="4.5703125" style="1" customWidth="1"/>
    <col min="2" max="2" width="6" style="1" customWidth="1"/>
    <col min="3" max="3" width="13.42578125" style="1" bestFit="1" customWidth="1"/>
    <col min="4" max="4" width="8.85546875" style="1" customWidth="1"/>
    <col min="5" max="5" width="19.140625" style="2" customWidth="1"/>
    <col min="6" max="6" width="10.7109375" style="1" customWidth="1"/>
    <col min="7" max="7" width="30.140625" style="1" customWidth="1"/>
    <col min="8" max="8" width="25.140625" style="1" customWidth="1"/>
    <col min="9" max="9" width="4.28515625" style="15" customWidth="1"/>
    <col min="10" max="17" width="4" style="1" customWidth="1"/>
    <col min="18" max="18" width="6.140625" style="8" customWidth="1"/>
    <col min="19" max="19" width="6.140625" style="1" customWidth="1"/>
    <col min="20" max="24" width="4.5703125" style="1" customWidth="1"/>
    <col min="25" max="25" width="5.28515625" style="8" customWidth="1"/>
    <col min="26" max="26" width="5.42578125" style="1" customWidth="1"/>
    <col min="27" max="27" width="5.42578125" style="16" customWidth="1"/>
    <col min="28" max="16384" width="9.140625" style="1"/>
  </cols>
  <sheetData>
    <row r="1" spans="1:28" s="3" customFormat="1" ht="35.25" customHeight="1">
      <c r="A1" s="3" t="s">
        <v>105</v>
      </c>
      <c r="B1" s="3" t="s">
        <v>106</v>
      </c>
      <c r="C1" s="3" t="s">
        <v>107</v>
      </c>
      <c r="D1" s="3" t="s">
        <v>108</v>
      </c>
      <c r="E1" s="4" t="s">
        <v>109</v>
      </c>
      <c r="F1" s="3" t="s">
        <v>111</v>
      </c>
      <c r="G1" s="3" t="s">
        <v>112</v>
      </c>
      <c r="H1" s="3" t="s">
        <v>113</v>
      </c>
      <c r="I1" s="13" t="s">
        <v>114</v>
      </c>
      <c r="J1" s="3" t="s">
        <v>115</v>
      </c>
      <c r="K1" s="3" t="s">
        <v>116</v>
      </c>
      <c r="L1" s="3" t="s">
        <v>117</v>
      </c>
      <c r="M1" s="3" t="s">
        <v>118</v>
      </c>
      <c r="N1" s="3" t="s">
        <v>119</v>
      </c>
      <c r="O1" s="3" t="s">
        <v>120</v>
      </c>
      <c r="P1" s="3" t="s">
        <v>121</v>
      </c>
      <c r="Q1" s="3" t="s">
        <v>122</v>
      </c>
      <c r="R1" s="6" t="s">
        <v>123</v>
      </c>
      <c r="T1" s="3" t="s">
        <v>115</v>
      </c>
      <c r="U1" s="3" t="s">
        <v>116</v>
      </c>
      <c r="V1" s="3" t="s">
        <v>117</v>
      </c>
      <c r="W1" s="3" t="s">
        <v>118</v>
      </c>
      <c r="X1" s="3" t="s">
        <v>119</v>
      </c>
      <c r="Y1" s="6" t="s">
        <v>123</v>
      </c>
      <c r="Z1" s="3" t="s">
        <v>124</v>
      </c>
      <c r="AA1" s="10" t="s">
        <v>125</v>
      </c>
    </row>
    <row r="2" spans="1:28">
      <c r="A2" s="35">
        <v>1</v>
      </c>
      <c r="B2" s="29">
        <v>11630</v>
      </c>
      <c r="C2" s="29" t="s">
        <v>260</v>
      </c>
      <c r="D2" s="29" t="s">
        <v>47</v>
      </c>
      <c r="E2" s="29" t="s">
        <v>29</v>
      </c>
      <c r="F2" s="29" t="s">
        <v>62</v>
      </c>
      <c r="G2" s="29" t="s">
        <v>63</v>
      </c>
      <c r="H2" s="29" t="s">
        <v>405</v>
      </c>
      <c r="I2" s="36" t="s">
        <v>273</v>
      </c>
      <c r="J2" s="29">
        <v>7</v>
      </c>
      <c r="K2" s="29">
        <v>7</v>
      </c>
      <c r="L2" s="29">
        <v>7</v>
      </c>
      <c r="M2" s="29">
        <v>3</v>
      </c>
      <c r="N2" s="29">
        <v>7</v>
      </c>
      <c r="O2" s="29">
        <v>7</v>
      </c>
      <c r="P2" s="29">
        <v>7</v>
      </c>
      <c r="Q2" s="29">
        <v>7</v>
      </c>
      <c r="R2" s="31">
        <v>52</v>
      </c>
      <c r="S2" s="29"/>
      <c r="T2" s="29">
        <v>7</v>
      </c>
      <c r="U2" s="29">
        <v>7</v>
      </c>
      <c r="V2" s="29">
        <v>7</v>
      </c>
      <c r="W2" s="29">
        <v>7</v>
      </c>
      <c r="X2" s="29">
        <v>7</v>
      </c>
      <c r="Y2" s="31">
        <v>35</v>
      </c>
      <c r="Z2" s="29"/>
      <c r="AA2" s="37">
        <f t="shared" ref="AA2:AA33" si="0">R2+Y2</f>
        <v>87</v>
      </c>
      <c r="AB2" s="35"/>
    </row>
    <row r="3" spans="1:28">
      <c r="A3" s="35">
        <v>2</v>
      </c>
      <c r="B3" s="29">
        <v>11749</v>
      </c>
      <c r="C3" s="29" t="s">
        <v>530</v>
      </c>
      <c r="D3" s="29" t="s">
        <v>46</v>
      </c>
      <c r="E3" s="29" t="s">
        <v>103</v>
      </c>
      <c r="F3" s="29" t="s">
        <v>8</v>
      </c>
      <c r="G3" s="29" t="s">
        <v>9</v>
      </c>
      <c r="H3" s="29" t="s">
        <v>145</v>
      </c>
      <c r="I3" s="36" t="s">
        <v>273</v>
      </c>
      <c r="J3" s="29">
        <v>7</v>
      </c>
      <c r="K3" s="29">
        <v>5</v>
      </c>
      <c r="L3" s="29">
        <v>7</v>
      </c>
      <c r="M3" s="29">
        <v>7</v>
      </c>
      <c r="N3" s="29">
        <v>7</v>
      </c>
      <c r="O3" s="29">
        <v>7</v>
      </c>
      <c r="P3" s="29">
        <v>7</v>
      </c>
      <c r="Q3" s="29">
        <v>6</v>
      </c>
      <c r="R3" s="31">
        <v>53</v>
      </c>
      <c r="S3" s="29"/>
      <c r="T3" s="29">
        <v>6</v>
      </c>
      <c r="U3" s="29">
        <v>7</v>
      </c>
      <c r="V3" s="29">
        <v>7</v>
      </c>
      <c r="W3" s="29">
        <v>7</v>
      </c>
      <c r="X3" s="29">
        <v>7</v>
      </c>
      <c r="Y3" s="31">
        <v>34</v>
      </c>
      <c r="Z3" s="29"/>
      <c r="AA3" s="37">
        <f t="shared" si="0"/>
        <v>87</v>
      </c>
      <c r="AB3" s="35"/>
    </row>
    <row r="4" spans="1:28">
      <c r="A4" s="35">
        <v>3</v>
      </c>
      <c r="B4" s="29">
        <v>11627</v>
      </c>
      <c r="C4" s="29" t="s">
        <v>547</v>
      </c>
      <c r="D4" s="29" t="s">
        <v>214</v>
      </c>
      <c r="E4" s="29" t="s">
        <v>40</v>
      </c>
      <c r="F4" s="29" t="s">
        <v>62</v>
      </c>
      <c r="G4" s="29" t="s">
        <v>63</v>
      </c>
      <c r="H4" s="29" t="s">
        <v>405</v>
      </c>
      <c r="I4" s="36" t="s">
        <v>273</v>
      </c>
      <c r="J4" s="29">
        <v>7</v>
      </c>
      <c r="K4" s="29">
        <v>7</v>
      </c>
      <c r="L4" s="29">
        <v>7</v>
      </c>
      <c r="M4" s="29">
        <v>3</v>
      </c>
      <c r="N4" s="29">
        <v>7</v>
      </c>
      <c r="O4" s="29">
        <v>7</v>
      </c>
      <c r="P4" s="29">
        <v>6</v>
      </c>
      <c r="Q4" s="29">
        <v>7</v>
      </c>
      <c r="R4" s="31">
        <v>51</v>
      </c>
      <c r="S4" s="29"/>
      <c r="T4" s="29">
        <v>7</v>
      </c>
      <c r="U4" s="29">
        <v>6</v>
      </c>
      <c r="V4" s="29">
        <v>7</v>
      </c>
      <c r="W4" s="29">
        <v>7</v>
      </c>
      <c r="X4" s="29">
        <v>7</v>
      </c>
      <c r="Y4" s="31">
        <v>34</v>
      </c>
      <c r="Z4" s="29"/>
      <c r="AA4" s="37">
        <f t="shared" si="0"/>
        <v>85</v>
      </c>
      <c r="AB4" s="35"/>
    </row>
    <row r="5" spans="1:28">
      <c r="A5" s="35">
        <v>4</v>
      </c>
      <c r="B5" s="29">
        <v>11761</v>
      </c>
      <c r="C5" s="29" t="s">
        <v>526</v>
      </c>
      <c r="D5" s="29" t="s">
        <v>30</v>
      </c>
      <c r="E5" s="29" t="s">
        <v>52</v>
      </c>
      <c r="F5" s="29" t="s">
        <v>152</v>
      </c>
      <c r="G5" s="29" t="s">
        <v>527</v>
      </c>
      <c r="H5" s="29" t="s">
        <v>528</v>
      </c>
      <c r="I5" s="36" t="s">
        <v>273</v>
      </c>
      <c r="J5" s="29">
        <v>3</v>
      </c>
      <c r="K5" s="29">
        <v>5</v>
      </c>
      <c r="L5" s="29">
        <v>6</v>
      </c>
      <c r="M5" s="29">
        <v>7</v>
      </c>
      <c r="N5" s="29">
        <v>7</v>
      </c>
      <c r="O5" s="29">
        <v>7</v>
      </c>
      <c r="P5" s="29">
        <v>7</v>
      </c>
      <c r="Q5" s="29">
        <v>7</v>
      </c>
      <c r="R5" s="31">
        <v>49</v>
      </c>
      <c r="S5" s="29"/>
      <c r="T5" s="29">
        <v>7</v>
      </c>
      <c r="U5" s="29">
        <v>7</v>
      </c>
      <c r="V5" s="29">
        <v>7</v>
      </c>
      <c r="W5" s="29">
        <v>7</v>
      </c>
      <c r="X5" s="29">
        <v>7</v>
      </c>
      <c r="Y5" s="31">
        <v>35</v>
      </c>
      <c r="Z5" s="29"/>
      <c r="AA5" s="37">
        <f t="shared" si="0"/>
        <v>84</v>
      </c>
      <c r="AB5" s="35"/>
    </row>
    <row r="6" spans="1:28">
      <c r="A6" s="35">
        <v>5</v>
      </c>
      <c r="B6" s="29">
        <v>11712</v>
      </c>
      <c r="C6" s="29" t="s">
        <v>274</v>
      </c>
      <c r="D6" s="29" t="s">
        <v>0</v>
      </c>
      <c r="E6" s="29" t="s">
        <v>40</v>
      </c>
      <c r="F6" s="29" t="s">
        <v>3</v>
      </c>
      <c r="G6" s="29" t="s">
        <v>539</v>
      </c>
      <c r="H6" s="29" t="s">
        <v>540</v>
      </c>
      <c r="I6" s="36" t="s">
        <v>273</v>
      </c>
      <c r="J6" s="29">
        <v>7</v>
      </c>
      <c r="K6" s="29">
        <v>7</v>
      </c>
      <c r="L6" s="29">
        <v>7</v>
      </c>
      <c r="M6" s="29">
        <v>4</v>
      </c>
      <c r="N6" s="29">
        <v>7</v>
      </c>
      <c r="O6" s="29">
        <v>7</v>
      </c>
      <c r="P6" s="29">
        <v>7</v>
      </c>
      <c r="Q6" s="29">
        <v>5</v>
      </c>
      <c r="R6" s="31">
        <v>51</v>
      </c>
      <c r="S6" s="29"/>
      <c r="T6" s="29">
        <v>7</v>
      </c>
      <c r="U6" s="29">
        <v>7</v>
      </c>
      <c r="V6" s="29">
        <v>7</v>
      </c>
      <c r="W6" s="29">
        <v>5</v>
      </c>
      <c r="X6" s="29">
        <v>7</v>
      </c>
      <c r="Y6" s="31">
        <v>33</v>
      </c>
      <c r="Z6" s="29"/>
      <c r="AA6" s="37">
        <f t="shared" si="0"/>
        <v>84</v>
      </c>
      <c r="AB6" s="35"/>
    </row>
    <row r="7" spans="1:28">
      <c r="A7" s="35">
        <v>6</v>
      </c>
      <c r="B7" s="29">
        <v>11629</v>
      </c>
      <c r="C7" s="29" t="s">
        <v>512</v>
      </c>
      <c r="D7" s="29" t="s">
        <v>41</v>
      </c>
      <c r="E7" s="29" t="s">
        <v>20</v>
      </c>
      <c r="F7" s="29" t="s">
        <v>62</v>
      </c>
      <c r="G7" s="29" t="s">
        <v>63</v>
      </c>
      <c r="H7" s="29" t="s">
        <v>405</v>
      </c>
      <c r="I7" s="36" t="s">
        <v>273</v>
      </c>
      <c r="J7" s="29">
        <v>7</v>
      </c>
      <c r="K7" s="29">
        <v>5</v>
      </c>
      <c r="L7" s="29">
        <v>7</v>
      </c>
      <c r="M7" s="29">
        <v>3</v>
      </c>
      <c r="N7" s="29">
        <v>7</v>
      </c>
      <c r="O7" s="29">
        <v>7</v>
      </c>
      <c r="P7" s="29">
        <v>6</v>
      </c>
      <c r="Q7" s="29">
        <v>7</v>
      </c>
      <c r="R7" s="31">
        <v>49</v>
      </c>
      <c r="S7" s="29"/>
      <c r="T7" s="29">
        <v>7</v>
      </c>
      <c r="U7" s="29">
        <v>6</v>
      </c>
      <c r="V7" s="29">
        <v>7</v>
      </c>
      <c r="W7" s="29">
        <v>7</v>
      </c>
      <c r="X7" s="29">
        <v>7</v>
      </c>
      <c r="Y7" s="31">
        <v>34</v>
      </c>
      <c r="Z7" s="29"/>
      <c r="AA7" s="37">
        <f t="shared" si="0"/>
        <v>83</v>
      </c>
      <c r="AB7" s="35"/>
    </row>
    <row r="8" spans="1:28">
      <c r="A8" s="35">
        <v>7</v>
      </c>
      <c r="B8" s="29">
        <v>12151</v>
      </c>
      <c r="C8" s="29" t="s">
        <v>425</v>
      </c>
      <c r="D8" s="29" t="s">
        <v>74</v>
      </c>
      <c r="E8" s="29" t="s">
        <v>86</v>
      </c>
      <c r="F8" s="29" t="s">
        <v>152</v>
      </c>
      <c r="G8" s="29" t="s">
        <v>426</v>
      </c>
      <c r="H8" s="29" t="s">
        <v>427</v>
      </c>
      <c r="I8" s="36" t="s">
        <v>273</v>
      </c>
      <c r="J8" s="29">
        <v>4</v>
      </c>
      <c r="K8" s="29">
        <v>5</v>
      </c>
      <c r="L8" s="29">
        <v>6</v>
      </c>
      <c r="M8" s="29">
        <v>7</v>
      </c>
      <c r="N8" s="29">
        <v>7</v>
      </c>
      <c r="O8" s="29">
        <v>7</v>
      </c>
      <c r="P8" s="29">
        <v>7</v>
      </c>
      <c r="Q8" s="29">
        <v>6</v>
      </c>
      <c r="R8" s="31">
        <v>49</v>
      </c>
      <c r="S8" s="29"/>
      <c r="T8" s="29">
        <v>7</v>
      </c>
      <c r="U8" s="29">
        <v>6</v>
      </c>
      <c r="V8" s="29">
        <v>7</v>
      </c>
      <c r="W8" s="29">
        <v>7</v>
      </c>
      <c r="X8" s="29">
        <v>6</v>
      </c>
      <c r="Y8" s="31">
        <v>33</v>
      </c>
      <c r="Z8" s="29"/>
      <c r="AA8" s="37">
        <f t="shared" si="0"/>
        <v>82</v>
      </c>
      <c r="AB8" s="35"/>
    </row>
    <row r="9" spans="1:28">
      <c r="A9" s="35">
        <v>8</v>
      </c>
      <c r="B9" s="29">
        <v>11609</v>
      </c>
      <c r="C9" s="29" t="s">
        <v>518</v>
      </c>
      <c r="D9" s="29" t="s">
        <v>80</v>
      </c>
      <c r="E9" s="29" t="s">
        <v>92</v>
      </c>
      <c r="F9" s="29" t="s">
        <v>28</v>
      </c>
      <c r="G9" s="29" t="s">
        <v>28</v>
      </c>
      <c r="H9" s="29" t="s">
        <v>158</v>
      </c>
      <c r="I9" s="36" t="s">
        <v>273</v>
      </c>
      <c r="J9" s="29">
        <v>7</v>
      </c>
      <c r="K9" s="29">
        <v>5</v>
      </c>
      <c r="L9" s="29">
        <v>7</v>
      </c>
      <c r="M9" s="29">
        <v>7</v>
      </c>
      <c r="N9" s="29">
        <v>7</v>
      </c>
      <c r="O9" s="29">
        <v>7</v>
      </c>
      <c r="P9" s="29">
        <v>7</v>
      </c>
      <c r="Q9" s="29">
        <v>7</v>
      </c>
      <c r="R9" s="31">
        <v>54</v>
      </c>
      <c r="S9" s="29"/>
      <c r="T9" s="29">
        <v>7</v>
      </c>
      <c r="U9" s="29">
        <v>0</v>
      </c>
      <c r="V9" s="29">
        <v>7</v>
      </c>
      <c r="W9" s="29">
        <v>7</v>
      </c>
      <c r="X9" s="29">
        <v>7</v>
      </c>
      <c r="Y9" s="31">
        <v>28</v>
      </c>
      <c r="Z9" s="29"/>
      <c r="AA9" s="37">
        <f t="shared" si="0"/>
        <v>82</v>
      </c>
      <c r="AB9" s="35"/>
    </row>
    <row r="10" spans="1:28">
      <c r="A10" s="35">
        <v>9</v>
      </c>
      <c r="B10" s="29">
        <v>12086</v>
      </c>
      <c r="C10" s="29" t="s">
        <v>407</v>
      </c>
      <c r="D10" s="29" t="s">
        <v>165</v>
      </c>
      <c r="E10" s="29" t="s">
        <v>55</v>
      </c>
      <c r="F10" s="29" t="s">
        <v>8</v>
      </c>
      <c r="G10" s="29" t="s">
        <v>9</v>
      </c>
      <c r="H10" s="29">
        <v>3</v>
      </c>
      <c r="I10" s="36" t="s">
        <v>273</v>
      </c>
      <c r="J10" s="29">
        <v>7</v>
      </c>
      <c r="K10" s="29">
        <v>3</v>
      </c>
      <c r="L10" s="29">
        <v>7</v>
      </c>
      <c r="M10" s="29">
        <v>3</v>
      </c>
      <c r="N10" s="29">
        <v>6</v>
      </c>
      <c r="O10" s="29">
        <v>7</v>
      </c>
      <c r="P10" s="29">
        <v>7</v>
      </c>
      <c r="Q10" s="29">
        <v>7</v>
      </c>
      <c r="R10" s="31">
        <v>47</v>
      </c>
      <c r="S10" s="29"/>
      <c r="T10" s="29">
        <v>7</v>
      </c>
      <c r="U10" s="29">
        <v>7</v>
      </c>
      <c r="V10" s="29">
        <v>7</v>
      </c>
      <c r="W10" s="29">
        <v>6</v>
      </c>
      <c r="X10" s="29">
        <v>7</v>
      </c>
      <c r="Y10" s="31">
        <v>34</v>
      </c>
      <c r="Z10" s="29"/>
      <c r="AA10" s="37">
        <f t="shared" si="0"/>
        <v>81</v>
      </c>
      <c r="AB10" s="35"/>
    </row>
    <row r="11" spans="1:28">
      <c r="A11" s="35">
        <v>10</v>
      </c>
      <c r="B11" s="29">
        <v>11789</v>
      </c>
      <c r="C11" s="29" t="s">
        <v>179</v>
      </c>
      <c r="D11" s="29" t="s">
        <v>30</v>
      </c>
      <c r="E11" s="29" t="s">
        <v>84</v>
      </c>
      <c r="F11" s="29" t="s">
        <v>8</v>
      </c>
      <c r="G11" s="29" t="s">
        <v>9</v>
      </c>
      <c r="H11" s="29" t="s">
        <v>473</v>
      </c>
      <c r="I11" s="36" t="s">
        <v>273</v>
      </c>
      <c r="J11" s="29">
        <v>7</v>
      </c>
      <c r="K11" s="29">
        <v>3</v>
      </c>
      <c r="L11" s="29">
        <v>7</v>
      </c>
      <c r="M11" s="29">
        <v>0</v>
      </c>
      <c r="N11" s="29">
        <v>6</v>
      </c>
      <c r="O11" s="29">
        <v>7</v>
      </c>
      <c r="P11" s="29">
        <v>7</v>
      </c>
      <c r="Q11" s="29">
        <v>7</v>
      </c>
      <c r="R11" s="31">
        <v>44</v>
      </c>
      <c r="S11" s="29"/>
      <c r="T11" s="29">
        <v>7</v>
      </c>
      <c r="U11" s="29">
        <v>7</v>
      </c>
      <c r="V11" s="29">
        <v>7</v>
      </c>
      <c r="W11" s="29">
        <v>7</v>
      </c>
      <c r="X11" s="29">
        <v>7</v>
      </c>
      <c r="Y11" s="31">
        <v>35</v>
      </c>
      <c r="Z11" s="29"/>
      <c r="AA11" s="37">
        <f t="shared" si="0"/>
        <v>79</v>
      </c>
      <c r="AB11" s="35"/>
    </row>
    <row r="12" spans="1:28">
      <c r="A12" s="35">
        <v>11</v>
      </c>
      <c r="B12" s="29">
        <v>11632</v>
      </c>
      <c r="C12" s="29" t="s">
        <v>534</v>
      </c>
      <c r="D12" s="29" t="s">
        <v>0</v>
      </c>
      <c r="E12" s="29" t="s">
        <v>20</v>
      </c>
      <c r="F12" s="29" t="s">
        <v>62</v>
      </c>
      <c r="G12" s="29" t="s">
        <v>63</v>
      </c>
      <c r="H12" s="29" t="s">
        <v>405</v>
      </c>
      <c r="I12" s="36" t="s">
        <v>273</v>
      </c>
      <c r="J12" s="29">
        <v>7</v>
      </c>
      <c r="K12" s="29">
        <v>7</v>
      </c>
      <c r="L12" s="29">
        <v>7</v>
      </c>
      <c r="M12" s="29">
        <v>3</v>
      </c>
      <c r="N12" s="29">
        <v>7</v>
      </c>
      <c r="O12" s="29">
        <v>7</v>
      </c>
      <c r="P12" s="29">
        <v>7</v>
      </c>
      <c r="Q12" s="29">
        <v>6</v>
      </c>
      <c r="R12" s="31">
        <v>51</v>
      </c>
      <c r="S12" s="29"/>
      <c r="T12" s="29">
        <v>7</v>
      </c>
      <c r="U12" s="29">
        <v>0</v>
      </c>
      <c r="V12" s="29">
        <v>7</v>
      </c>
      <c r="W12" s="29">
        <v>7</v>
      </c>
      <c r="X12" s="29">
        <v>7</v>
      </c>
      <c r="Y12" s="31">
        <v>28</v>
      </c>
      <c r="Z12" s="29"/>
      <c r="AA12" s="37">
        <f t="shared" si="0"/>
        <v>79</v>
      </c>
      <c r="AB12" s="35"/>
    </row>
    <row r="13" spans="1:28">
      <c r="A13" s="35">
        <v>12</v>
      </c>
      <c r="B13" s="29">
        <v>11810</v>
      </c>
      <c r="C13" s="29" t="s">
        <v>474</v>
      </c>
      <c r="D13" s="29" t="s">
        <v>475</v>
      </c>
      <c r="E13" s="29" t="s">
        <v>37</v>
      </c>
      <c r="F13" s="29" t="s">
        <v>8</v>
      </c>
      <c r="G13" s="29" t="s">
        <v>9</v>
      </c>
      <c r="H13" s="29" t="s">
        <v>476</v>
      </c>
      <c r="I13" s="36" t="s">
        <v>273</v>
      </c>
      <c r="J13" s="29">
        <v>7</v>
      </c>
      <c r="K13" s="29">
        <v>3</v>
      </c>
      <c r="L13" s="29">
        <v>7</v>
      </c>
      <c r="M13" s="29">
        <v>2</v>
      </c>
      <c r="N13" s="29">
        <v>6</v>
      </c>
      <c r="O13" s="29">
        <v>7</v>
      </c>
      <c r="P13" s="29">
        <v>7</v>
      </c>
      <c r="Q13" s="29">
        <v>7</v>
      </c>
      <c r="R13" s="31">
        <v>46</v>
      </c>
      <c r="S13" s="29"/>
      <c r="T13" s="29">
        <v>7</v>
      </c>
      <c r="U13" s="29">
        <v>0</v>
      </c>
      <c r="V13" s="29">
        <v>7</v>
      </c>
      <c r="W13" s="29">
        <v>7</v>
      </c>
      <c r="X13" s="29">
        <v>7</v>
      </c>
      <c r="Y13" s="31">
        <v>28</v>
      </c>
      <c r="Z13" s="29"/>
      <c r="AA13" s="37">
        <f t="shared" si="0"/>
        <v>74</v>
      </c>
      <c r="AB13" s="35"/>
    </row>
    <row r="14" spans="1:28">
      <c r="A14" s="35">
        <v>13</v>
      </c>
      <c r="B14" s="29">
        <v>11631</v>
      </c>
      <c r="C14" s="29" t="s">
        <v>533</v>
      </c>
      <c r="D14" s="29" t="s">
        <v>190</v>
      </c>
      <c r="E14" s="29" t="s">
        <v>92</v>
      </c>
      <c r="F14" s="29" t="s">
        <v>62</v>
      </c>
      <c r="G14" s="29" t="s">
        <v>63</v>
      </c>
      <c r="H14" s="29" t="s">
        <v>405</v>
      </c>
      <c r="I14" s="36" t="s">
        <v>273</v>
      </c>
      <c r="J14" s="29">
        <v>7</v>
      </c>
      <c r="K14" s="29">
        <v>5</v>
      </c>
      <c r="L14" s="29">
        <v>7</v>
      </c>
      <c r="M14" s="29">
        <v>3</v>
      </c>
      <c r="N14" s="29">
        <v>7</v>
      </c>
      <c r="O14" s="29">
        <v>7</v>
      </c>
      <c r="P14" s="29">
        <v>7</v>
      </c>
      <c r="Q14" s="29">
        <v>5</v>
      </c>
      <c r="R14" s="31">
        <v>48</v>
      </c>
      <c r="S14" s="29"/>
      <c r="T14" s="29">
        <v>7</v>
      </c>
      <c r="U14" s="29">
        <v>0</v>
      </c>
      <c r="V14" s="29">
        <v>7</v>
      </c>
      <c r="W14" s="29">
        <v>5</v>
      </c>
      <c r="X14" s="29">
        <v>7</v>
      </c>
      <c r="Y14" s="31">
        <v>26</v>
      </c>
      <c r="Z14" s="29"/>
      <c r="AA14" s="37">
        <f t="shared" si="0"/>
        <v>74</v>
      </c>
      <c r="AB14" s="35"/>
    </row>
    <row r="15" spans="1:28">
      <c r="A15" s="35">
        <v>14</v>
      </c>
      <c r="B15" s="29">
        <v>12155</v>
      </c>
      <c r="C15" s="29" t="s">
        <v>429</v>
      </c>
      <c r="D15" s="29" t="s">
        <v>190</v>
      </c>
      <c r="E15" s="29" t="s">
        <v>92</v>
      </c>
      <c r="F15" s="29" t="s">
        <v>423</v>
      </c>
      <c r="G15" s="29" t="s">
        <v>424</v>
      </c>
      <c r="H15" s="29" t="s">
        <v>430</v>
      </c>
      <c r="I15" s="36" t="s">
        <v>273</v>
      </c>
      <c r="J15" s="29">
        <v>7</v>
      </c>
      <c r="K15" s="29">
        <v>7</v>
      </c>
      <c r="L15" s="29">
        <v>7</v>
      </c>
      <c r="M15" s="29">
        <v>3</v>
      </c>
      <c r="N15" s="29">
        <v>7</v>
      </c>
      <c r="O15" s="29">
        <v>7</v>
      </c>
      <c r="P15" s="29">
        <v>7</v>
      </c>
      <c r="Q15" s="29">
        <v>0</v>
      </c>
      <c r="R15" s="31">
        <v>45</v>
      </c>
      <c r="S15" s="29"/>
      <c r="T15" s="29">
        <v>7</v>
      </c>
      <c r="U15" s="29">
        <v>3</v>
      </c>
      <c r="V15" s="29">
        <v>6</v>
      </c>
      <c r="W15" s="29">
        <v>6</v>
      </c>
      <c r="X15" s="29">
        <v>6</v>
      </c>
      <c r="Y15" s="31">
        <v>28</v>
      </c>
      <c r="Z15" s="29"/>
      <c r="AA15" s="37">
        <f t="shared" si="0"/>
        <v>73</v>
      </c>
      <c r="AB15" s="35"/>
    </row>
    <row r="16" spans="1:28">
      <c r="A16" s="35">
        <v>15</v>
      </c>
      <c r="B16" s="29">
        <v>11783</v>
      </c>
      <c r="C16" s="29" t="s">
        <v>257</v>
      </c>
      <c r="D16" s="29" t="s">
        <v>486</v>
      </c>
      <c r="E16" s="29" t="s">
        <v>42</v>
      </c>
      <c r="F16" s="29" t="s">
        <v>28</v>
      </c>
      <c r="G16" s="29" t="s">
        <v>28</v>
      </c>
      <c r="H16" s="29" t="s">
        <v>487</v>
      </c>
      <c r="I16" s="36" t="s">
        <v>273</v>
      </c>
      <c r="J16" s="29">
        <v>7</v>
      </c>
      <c r="K16" s="29">
        <v>1</v>
      </c>
      <c r="L16" s="29">
        <v>7</v>
      </c>
      <c r="M16" s="29">
        <v>3</v>
      </c>
      <c r="N16" s="29">
        <v>7</v>
      </c>
      <c r="O16" s="29">
        <v>7</v>
      </c>
      <c r="P16" s="29">
        <v>7</v>
      </c>
      <c r="Q16" s="29">
        <v>5</v>
      </c>
      <c r="R16" s="31">
        <v>44</v>
      </c>
      <c r="S16" s="29"/>
      <c r="T16" s="29">
        <v>7</v>
      </c>
      <c r="U16" s="29">
        <v>7</v>
      </c>
      <c r="V16" s="29">
        <v>1</v>
      </c>
      <c r="W16" s="29">
        <v>7</v>
      </c>
      <c r="X16" s="29">
        <v>7</v>
      </c>
      <c r="Y16" s="31">
        <v>29</v>
      </c>
      <c r="Z16" s="29"/>
      <c r="AA16" s="37">
        <f t="shared" si="0"/>
        <v>73</v>
      </c>
      <c r="AB16" s="35"/>
    </row>
    <row r="17" spans="1:28">
      <c r="A17" s="35">
        <v>16</v>
      </c>
      <c r="B17" s="29">
        <v>11555</v>
      </c>
      <c r="C17" s="29" t="s">
        <v>204</v>
      </c>
      <c r="D17" s="29" t="s">
        <v>26</v>
      </c>
      <c r="E17" s="29" t="s">
        <v>21</v>
      </c>
      <c r="F17" s="29" t="s">
        <v>17</v>
      </c>
      <c r="G17" s="29" t="s">
        <v>18</v>
      </c>
      <c r="H17" s="29">
        <v>8</v>
      </c>
      <c r="I17" s="36" t="s">
        <v>273</v>
      </c>
      <c r="J17" s="29">
        <v>7</v>
      </c>
      <c r="K17" s="29">
        <v>5</v>
      </c>
      <c r="L17" s="29">
        <v>7</v>
      </c>
      <c r="M17" s="29">
        <v>2</v>
      </c>
      <c r="N17" s="29">
        <v>7</v>
      </c>
      <c r="O17" s="29">
        <v>7</v>
      </c>
      <c r="P17" s="29">
        <v>7</v>
      </c>
      <c r="Q17" s="29">
        <v>0</v>
      </c>
      <c r="R17" s="31">
        <v>42</v>
      </c>
      <c r="S17" s="29"/>
      <c r="T17" s="29">
        <v>7</v>
      </c>
      <c r="U17" s="29">
        <v>1</v>
      </c>
      <c r="V17" s="29">
        <v>6</v>
      </c>
      <c r="W17" s="29">
        <v>7</v>
      </c>
      <c r="X17" s="29">
        <v>7</v>
      </c>
      <c r="Y17" s="31">
        <v>28</v>
      </c>
      <c r="Z17" s="29"/>
      <c r="AA17" s="37">
        <f t="shared" si="0"/>
        <v>70</v>
      </c>
      <c r="AB17" s="35"/>
    </row>
    <row r="18" spans="1:28">
      <c r="A18" s="35">
        <v>17</v>
      </c>
      <c r="B18" s="29">
        <v>12127</v>
      </c>
      <c r="C18" s="29" t="s">
        <v>72</v>
      </c>
      <c r="D18" s="29" t="s">
        <v>157</v>
      </c>
      <c r="E18" s="29" t="s">
        <v>127</v>
      </c>
      <c r="F18" s="29" t="s">
        <v>62</v>
      </c>
      <c r="G18" s="29" t="s">
        <v>63</v>
      </c>
      <c r="H18" s="29" t="s">
        <v>443</v>
      </c>
      <c r="I18" s="36" t="s">
        <v>273</v>
      </c>
      <c r="J18" s="29">
        <v>7</v>
      </c>
      <c r="K18" s="29">
        <v>5</v>
      </c>
      <c r="L18" s="29">
        <v>6</v>
      </c>
      <c r="M18" s="29">
        <v>0</v>
      </c>
      <c r="N18" s="29">
        <v>7</v>
      </c>
      <c r="O18" s="29">
        <v>7</v>
      </c>
      <c r="P18" s="29">
        <v>7</v>
      </c>
      <c r="Q18" s="29">
        <v>0</v>
      </c>
      <c r="R18" s="31">
        <v>39</v>
      </c>
      <c r="S18" s="29"/>
      <c r="T18" s="29">
        <v>7</v>
      </c>
      <c r="U18" s="29">
        <v>0</v>
      </c>
      <c r="V18" s="29">
        <v>7</v>
      </c>
      <c r="W18" s="29">
        <v>7</v>
      </c>
      <c r="X18" s="29">
        <v>7</v>
      </c>
      <c r="Y18" s="31">
        <v>28</v>
      </c>
      <c r="Z18" s="29"/>
      <c r="AA18" s="37">
        <f t="shared" si="0"/>
        <v>67</v>
      </c>
      <c r="AB18" s="35"/>
    </row>
    <row r="19" spans="1:28">
      <c r="A19" s="35">
        <v>18</v>
      </c>
      <c r="B19" s="29">
        <v>11743</v>
      </c>
      <c r="C19" s="29" t="s">
        <v>477</v>
      </c>
      <c r="D19" s="29" t="s">
        <v>231</v>
      </c>
      <c r="E19" s="29" t="s">
        <v>148</v>
      </c>
      <c r="F19" s="29" t="s">
        <v>35</v>
      </c>
      <c r="G19" s="29" t="s">
        <v>541</v>
      </c>
      <c r="H19" s="29" t="s">
        <v>542</v>
      </c>
      <c r="I19" s="36" t="s">
        <v>273</v>
      </c>
      <c r="J19" s="29">
        <v>7</v>
      </c>
      <c r="K19" s="29">
        <v>5</v>
      </c>
      <c r="L19" s="29">
        <v>7</v>
      </c>
      <c r="M19" s="29">
        <v>7</v>
      </c>
      <c r="N19" s="29">
        <v>7</v>
      </c>
      <c r="O19" s="29">
        <v>0</v>
      </c>
      <c r="P19" s="29">
        <v>7</v>
      </c>
      <c r="Q19" s="29">
        <v>7</v>
      </c>
      <c r="R19" s="31">
        <v>47</v>
      </c>
      <c r="S19" s="29"/>
      <c r="T19" s="29">
        <v>2</v>
      </c>
      <c r="U19" s="29">
        <v>0</v>
      </c>
      <c r="V19" s="29">
        <v>0</v>
      </c>
      <c r="W19" s="29">
        <v>7</v>
      </c>
      <c r="X19" s="29">
        <v>7</v>
      </c>
      <c r="Y19" s="31">
        <v>16</v>
      </c>
      <c r="Z19" s="29"/>
      <c r="AA19" s="37">
        <f t="shared" si="0"/>
        <v>63</v>
      </c>
      <c r="AB19" s="35"/>
    </row>
    <row r="20" spans="1:28">
      <c r="A20" s="35">
        <v>19</v>
      </c>
      <c r="B20" s="29">
        <v>11706</v>
      </c>
      <c r="C20" s="29" t="s">
        <v>537</v>
      </c>
      <c r="D20" s="29" t="s">
        <v>67</v>
      </c>
      <c r="E20" s="29" t="s">
        <v>40</v>
      </c>
      <c r="F20" s="29" t="s">
        <v>141</v>
      </c>
      <c r="G20" s="29" t="s">
        <v>169</v>
      </c>
      <c r="H20" s="29" t="s">
        <v>538</v>
      </c>
      <c r="I20" s="36" t="s">
        <v>273</v>
      </c>
      <c r="J20" s="29">
        <v>7</v>
      </c>
      <c r="K20" s="29">
        <v>5</v>
      </c>
      <c r="L20" s="29">
        <v>7</v>
      </c>
      <c r="M20" s="29">
        <v>2</v>
      </c>
      <c r="N20" s="29">
        <v>7</v>
      </c>
      <c r="O20" s="29">
        <v>0</v>
      </c>
      <c r="P20" s="29">
        <v>7</v>
      </c>
      <c r="Q20" s="29">
        <v>1</v>
      </c>
      <c r="R20" s="31">
        <v>36</v>
      </c>
      <c r="S20" s="29"/>
      <c r="T20" s="29">
        <v>7</v>
      </c>
      <c r="U20" s="29">
        <v>7</v>
      </c>
      <c r="V20" s="29">
        <v>4</v>
      </c>
      <c r="W20" s="29">
        <v>7</v>
      </c>
      <c r="X20" s="29">
        <v>0</v>
      </c>
      <c r="Y20" s="31">
        <v>25</v>
      </c>
      <c r="Z20" s="29"/>
      <c r="AA20" s="37">
        <f t="shared" si="0"/>
        <v>61</v>
      </c>
      <c r="AB20" s="35"/>
    </row>
    <row r="21" spans="1:28">
      <c r="A21" s="35">
        <v>20</v>
      </c>
      <c r="B21" s="29">
        <v>11622</v>
      </c>
      <c r="C21" s="29" t="s">
        <v>529</v>
      </c>
      <c r="D21" s="29" t="s">
        <v>190</v>
      </c>
      <c r="E21" s="29" t="s">
        <v>69</v>
      </c>
      <c r="F21" s="29" t="s">
        <v>32</v>
      </c>
      <c r="G21" s="29" t="s">
        <v>33</v>
      </c>
      <c r="H21" s="29" t="s">
        <v>217</v>
      </c>
      <c r="I21" s="36" t="s">
        <v>273</v>
      </c>
      <c r="J21" s="29">
        <v>3</v>
      </c>
      <c r="K21" s="29">
        <v>5</v>
      </c>
      <c r="L21" s="29">
        <v>2</v>
      </c>
      <c r="M21" s="29">
        <v>6</v>
      </c>
      <c r="N21" s="29">
        <v>2</v>
      </c>
      <c r="O21" s="29">
        <v>7</v>
      </c>
      <c r="P21" s="29">
        <v>6</v>
      </c>
      <c r="Q21" s="29">
        <v>0</v>
      </c>
      <c r="R21" s="31">
        <v>31</v>
      </c>
      <c r="S21" s="29"/>
      <c r="T21" s="29">
        <v>7</v>
      </c>
      <c r="U21" s="29">
        <v>7</v>
      </c>
      <c r="V21" s="29">
        <v>2</v>
      </c>
      <c r="W21" s="29">
        <v>7</v>
      </c>
      <c r="X21" s="29">
        <v>6</v>
      </c>
      <c r="Y21" s="31">
        <v>29</v>
      </c>
      <c r="Z21" s="29"/>
      <c r="AA21" s="37">
        <f t="shared" si="0"/>
        <v>60</v>
      </c>
      <c r="AB21" s="35"/>
    </row>
    <row r="22" spans="1:28">
      <c r="A22" s="35">
        <v>21</v>
      </c>
      <c r="B22" s="29">
        <v>11953</v>
      </c>
      <c r="C22" s="29" t="s">
        <v>138</v>
      </c>
      <c r="D22" s="29" t="s">
        <v>64</v>
      </c>
      <c r="E22" s="29" t="s">
        <v>126</v>
      </c>
      <c r="F22" s="29" t="s">
        <v>62</v>
      </c>
      <c r="G22" s="29" t="s">
        <v>63</v>
      </c>
      <c r="H22" s="29" t="s">
        <v>465</v>
      </c>
      <c r="I22" s="36" t="s">
        <v>273</v>
      </c>
      <c r="J22" s="29">
        <v>7</v>
      </c>
      <c r="K22" s="29">
        <v>3</v>
      </c>
      <c r="L22" s="29">
        <v>7</v>
      </c>
      <c r="M22" s="29">
        <v>7</v>
      </c>
      <c r="N22" s="29">
        <v>7</v>
      </c>
      <c r="O22" s="29">
        <v>6</v>
      </c>
      <c r="P22" s="29">
        <v>0</v>
      </c>
      <c r="Q22" s="29">
        <v>0</v>
      </c>
      <c r="R22" s="31">
        <v>37</v>
      </c>
      <c r="S22" s="29"/>
      <c r="T22" s="29">
        <v>7</v>
      </c>
      <c r="U22" s="29">
        <v>0</v>
      </c>
      <c r="V22" s="29">
        <v>0</v>
      </c>
      <c r="W22" s="29">
        <v>7</v>
      </c>
      <c r="X22" s="29">
        <v>7</v>
      </c>
      <c r="Y22" s="31">
        <v>21</v>
      </c>
      <c r="Z22" s="29"/>
      <c r="AA22" s="37">
        <f t="shared" si="0"/>
        <v>58</v>
      </c>
      <c r="AB22" s="35"/>
    </row>
    <row r="23" spans="1:28">
      <c r="A23" s="35">
        <v>22</v>
      </c>
      <c r="B23" s="29">
        <v>11911</v>
      </c>
      <c r="C23" s="29" t="s">
        <v>485</v>
      </c>
      <c r="D23" s="29" t="s">
        <v>73</v>
      </c>
      <c r="E23" s="29" t="s">
        <v>11</v>
      </c>
      <c r="F23" s="29" t="s">
        <v>32</v>
      </c>
      <c r="G23" s="29" t="s">
        <v>79</v>
      </c>
      <c r="H23" s="29" t="s">
        <v>468</v>
      </c>
      <c r="I23" s="36" t="s">
        <v>273</v>
      </c>
      <c r="J23" s="29">
        <v>4</v>
      </c>
      <c r="K23" s="29">
        <v>3</v>
      </c>
      <c r="L23" s="29">
        <v>4</v>
      </c>
      <c r="M23" s="29">
        <v>3</v>
      </c>
      <c r="N23" s="29">
        <v>4</v>
      </c>
      <c r="O23" s="29">
        <v>2</v>
      </c>
      <c r="P23" s="29">
        <v>7</v>
      </c>
      <c r="Q23" s="29">
        <v>6</v>
      </c>
      <c r="R23" s="31">
        <v>33</v>
      </c>
      <c r="S23" s="29"/>
      <c r="T23" s="29">
        <v>7</v>
      </c>
      <c r="U23" s="29">
        <v>4</v>
      </c>
      <c r="V23" s="29">
        <v>0</v>
      </c>
      <c r="W23" s="29">
        <v>7</v>
      </c>
      <c r="X23" s="29">
        <v>7</v>
      </c>
      <c r="Y23" s="31">
        <v>25</v>
      </c>
      <c r="Z23" s="29"/>
      <c r="AA23" s="37">
        <f t="shared" si="0"/>
        <v>58</v>
      </c>
      <c r="AB23" s="35"/>
    </row>
    <row r="24" spans="1:28">
      <c r="A24" s="35">
        <v>23</v>
      </c>
      <c r="B24" s="29">
        <v>11766</v>
      </c>
      <c r="C24" s="29" t="s">
        <v>521</v>
      </c>
      <c r="D24" s="29" t="s">
        <v>522</v>
      </c>
      <c r="E24" s="29" t="s">
        <v>20</v>
      </c>
      <c r="F24" s="29" t="s">
        <v>8</v>
      </c>
      <c r="G24" s="29" t="s">
        <v>9</v>
      </c>
      <c r="H24" s="29" t="s">
        <v>145</v>
      </c>
      <c r="I24" s="36" t="s">
        <v>273</v>
      </c>
      <c r="J24" s="29">
        <v>3</v>
      </c>
      <c r="K24" s="29">
        <v>5</v>
      </c>
      <c r="L24" s="29">
        <v>6</v>
      </c>
      <c r="M24" s="29">
        <v>7</v>
      </c>
      <c r="N24" s="29">
        <v>7</v>
      </c>
      <c r="O24" s="29">
        <v>7</v>
      </c>
      <c r="P24" s="29">
        <v>7</v>
      </c>
      <c r="Q24" s="29">
        <v>0</v>
      </c>
      <c r="R24" s="31">
        <v>42</v>
      </c>
      <c r="S24" s="29"/>
      <c r="T24" s="29">
        <v>7</v>
      </c>
      <c r="U24" s="29">
        <v>7</v>
      </c>
      <c r="V24" s="29">
        <v>0</v>
      </c>
      <c r="W24" s="29">
        <v>0</v>
      </c>
      <c r="X24" s="29">
        <v>1</v>
      </c>
      <c r="Y24" s="31">
        <v>15</v>
      </c>
      <c r="Z24" s="29"/>
      <c r="AA24" s="37">
        <f t="shared" si="0"/>
        <v>57</v>
      </c>
      <c r="AB24" s="35"/>
    </row>
    <row r="25" spans="1:28">
      <c r="A25" s="35">
        <v>24</v>
      </c>
      <c r="B25" s="29">
        <v>11561</v>
      </c>
      <c r="C25" s="29" t="s">
        <v>305</v>
      </c>
      <c r="D25" s="29" t="s">
        <v>57</v>
      </c>
      <c r="E25" s="29" t="s">
        <v>40</v>
      </c>
      <c r="F25" s="29" t="s">
        <v>3</v>
      </c>
      <c r="G25" s="29" t="s">
        <v>507</v>
      </c>
      <c r="H25" s="29" t="s">
        <v>508</v>
      </c>
      <c r="I25" s="36" t="s">
        <v>273</v>
      </c>
      <c r="J25" s="29">
        <v>7</v>
      </c>
      <c r="K25" s="29">
        <v>7</v>
      </c>
      <c r="L25" s="29">
        <v>2</v>
      </c>
      <c r="M25" s="29">
        <v>1</v>
      </c>
      <c r="N25" s="29">
        <v>7</v>
      </c>
      <c r="O25" s="29">
        <v>7</v>
      </c>
      <c r="P25" s="29">
        <v>6</v>
      </c>
      <c r="Q25" s="29">
        <v>1</v>
      </c>
      <c r="R25" s="31">
        <v>38</v>
      </c>
      <c r="S25" s="29"/>
      <c r="T25" s="29">
        <v>2</v>
      </c>
      <c r="U25" s="29">
        <v>7</v>
      </c>
      <c r="V25" s="29">
        <v>0</v>
      </c>
      <c r="W25" s="29">
        <v>2</v>
      </c>
      <c r="X25" s="29">
        <v>7</v>
      </c>
      <c r="Y25" s="31">
        <v>18</v>
      </c>
      <c r="Z25" s="29"/>
      <c r="AA25" s="37">
        <f t="shared" si="0"/>
        <v>56</v>
      </c>
      <c r="AB25" s="35"/>
    </row>
    <row r="26" spans="1:28">
      <c r="A26" s="35">
        <v>25</v>
      </c>
      <c r="B26" s="29">
        <v>11560</v>
      </c>
      <c r="C26" s="29" t="s">
        <v>543</v>
      </c>
      <c r="D26" s="29" t="s">
        <v>36</v>
      </c>
      <c r="E26" s="29" t="s">
        <v>20</v>
      </c>
      <c r="F26" s="29" t="s">
        <v>82</v>
      </c>
      <c r="G26" s="29" t="s">
        <v>350</v>
      </c>
      <c r="H26" s="29" t="s">
        <v>351</v>
      </c>
      <c r="I26" s="36" t="s">
        <v>273</v>
      </c>
      <c r="J26" s="29">
        <v>7</v>
      </c>
      <c r="K26" s="29">
        <v>5</v>
      </c>
      <c r="L26" s="29">
        <v>7</v>
      </c>
      <c r="M26" s="29">
        <v>2</v>
      </c>
      <c r="N26" s="29">
        <v>7</v>
      </c>
      <c r="O26" s="29">
        <v>0</v>
      </c>
      <c r="P26" s="29">
        <v>0</v>
      </c>
      <c r="Q26" s="29">
        <v>0</v>
      </c>
      <c r="R26" s="31">
        <v>28</v>
      </c>
      <c r="S26" s="29"/>
      <c r="T26" s="29">
        <v>7</v>
      </c>
      <c r="U26" s="29">
        <v>0</v>
      </c>
      <c r="V26" s="29">
        <v>7</v>
      </c>
      <c r="W26" s="29">
        <v>7</v>
      </c>
      <c r="X26" s="29">
        <v>7</v>
      </c>
      <c r="Y26" s="31">
        <v>28</v>
      </c>
      <c r="Z26" s="29"/>
      <c r="AA26" s="37">
        <f t="shared" si="0"/>
        <v>56</v>
      </c>
      <c r="AB26" s="35"/>
    </row>
    <row r="27" spans="1:28">
      <c r="A27" s="35">
        <v>26</v>
      </c>
      <c r="B27" s="29">
        <v>11945</v>
      </c>
      <c r="C27" s="29" t="s">
        <v>479</v>
      </c>
      <c r="D27" s="29" t="s">
        <v>480</v>
      </c>
      <c r="E27" s="29" t="s">
        <v>24</v>
      </c>
      <c r="F27" s="29" t="s">
        <v>62</v>
      </c>
      <c r="G27" s="29" t="s">
        <v>63</v>
      </c>
      <c r="H27" s="29" t="s">
        <v>331</v>
      </c>
      <c r="I27" s="36" t="s">
        <v>273</v>
      </c>
      <c r="J27" s="29">
        <v>6</v>
      </c>
      <c r="K27" s="29">
        <v>7</v>
      </c>
      <c r="L27" s="29">
        <v>7</v>
      </c>
      <c r="M27" s="29">
        <v>7</v>
      </c>
      <c r="N27" s="29">
        <v>4</v>
      </c>
      <c r="O27" s="29">
        <v>0</v>
      </c>
      <c r="P27" s="29">
        <v>7</v>
      </c>
      <c r="Q27" s="29">
        <v>4</v>
      </c>
      <c r="R27" s="31">
        <v>42</v>
      </c>
      <c r="S27" s="29"/>
      <c r="T27" s="29">
        <v>7</v>
      </c>
      <c r="U27" s="29">
        <v>0</v>
      </c>
      <c r="V27" s="29">
        <v>0</v>
      </c>
      <c r="W27" s="29">
        <v>1</v>
      </c>
      <c r="X27" s="29">
        <v>5</v>
      </c>
      <c r="Y27" s="31">
        <v>13</v>
      </c>
      <c r="Z27" s="29"/>
      <c r="AA27" s="37">
        <f t="shared" si="0"/>
        <v>55</v>
      </c>
      <c r="AB27" s="35"/>
    </row>
    <row r="28" spans="1:28">
      <c r="A28" s="35">
        <v>27</v>
      </c>
      <c r="B28" s="29">
        <v>11959</v>
      </c>
      <c r="C28" s="29" t="s">
        <v>466</v>
      </c>
      <c r="D28" s="29" t="s">
        <v>30</v>
      </c>
      <c r="E28" s="29" t="s">
        <v>11</v>
      </c>
      <c r="F28" s="29" t="s">
        <v>17</v>
      </c>
      <c r="G28" s="29" t="s">
        <v>18</v>
      </c>
      <c r="H28" s="29" t="s">
        <v>467</v>
      </c>
      <c r="I28" s="36" t="s">
        <v>273</v>
      </c>
      <c r="J28" s="29">
        <v>7</v>
      </c>
      <c r="K28" s="29">
        <v>2</v>
      </c>
      <c r="L28" s="29">
        <v>7</v>
      </c>
      <c r="M28" s="29">
        <v>3</v>
      </c>
      <c r="N28" s="29">
        <v>7</v>
      </c>
      <c r="O28" s="29">
        <v>0</v>
      </c>
      <c r="P28" s="29">
        <v>7</v>
      </c>
      <c r="Q28" s="29">
        <v>7</v>
      </c>
      <c r="R28" s="31">
        <v>40</v>
      </c>
      <c r="S28" s="29"/>
      <c r="T28" s="29">
        <v>7</v>
      </c>
      <c r="U28" s="29">
        <v>0</v>
      </c>
      <c r="V28" s="29">
        <v>0</v>
      </c>
      <c r="W28" s="29">
        <v>7</v>
      </c>
      <c r="X28" s="29">
        <v>0</v>
      </c>
      <c r="Y28" s="31">
        <v>14</v>
      </c>
      <c r="Z28" s="29"/>
      <c r="AA28" s="37">
        <f t="shared" si="0"/>
        <v>54</v>
      </c>
      <c r="AB28" s="35"/>
    </row>
    <row r="29" spans="1:28">
      <c r="A29" s="35">
        <v>28</v>
      </c>
      <c r="B29" s="29">
        <v>12136</v>
      </c>
      <c r="C29" s="29" t="s">
        <v>419</v>
      </c>
      <c r="D29" s="29" t="s">
        <v>46</v>
      </c>
      <c r="E29" s="29" t="s">
        <v>24</v>
      </c>
      <c r="F29" s="29" t="s">
        <v>3</v>
      </c>
      <c r="G29" s="29" t="s">
        <v>4</v>
      </c>
      <c r="H29" s="29" t="s">
        <v>215</v>
      </c>
      <c r="I29" s="36" t="s">
        <v>273</v>
      </c>
      <c r="J29" s="29">
        <v>4</v>
      </c>
      <c r="K29" s="29">
        <v>0</v>
      </c>
      <c r="L29" s="29">
        <v>7</v>
      </c>
      <c r="M29" s="29">
        <v>5</v>
      </c>
      <c r="N29" s="29">
        <v>3</v>
      </c>
      <c r="O29" s="29">
        <v>7</v>
      </c>
      <c r="P29" s="29">
        <v>7</v>
      </c>
      <c r="Q29" s="29">
        <v>1</v>
      </c>
      <c r="R29" s="31">
        <v>34</v>
      </c>
      <c r="S29" s="29"/>
      <c r="T29" s="29">
        <v>7</v>
      </c>
      <c r="U29" s="29">
        <v>6</v>
      </c>
      <c r="V29" s="29">
        <v>1</v>
      </c>
      <c r="W29" s="29">
        <v>0</v>
      </c>
      <c r="X29" s="29">
        <v>5</v>
      </c>
      <c r="Y29" s="31">
        <v>19</v>
      </c>
      <c r="Z29" s="29"/>
      <c r="AA29" s="37">
        <f t="shared" si="0"/>
        <v>53</v>
      </c>
      <c r="AB29" s="35"/>
    </row>
    <row r="30" spans="1:28">
      <c r="A30" s="35">
        <v>29</v>
      </c>
      <c r="B30" s="29">
        <v>12171</v>
      </c>
      <c r="C30" s="29" t="s">
        <v>444</v>
      </c>
      <c r="D30" s="29" t="s">
        <v>150</v>
      </c>
      <c r="E30" s="29" t="s">
        <v>361</v>
      </c>
      <c r="F30" s="29" t="s">
        <v>423</v>
      </c>
      <c r="G30" s="29" t="s">
        <v>424</v>
      </c>
      <c r="H30" s="29" t="s">
        <v>430</v>
      </c>
      <c r="I30" s="36" t="s">
        <v>273</v>
      </c>
      <c r="J30" s="29">
        <v>7</v>
      </c>
      <c r="K30" s="29">
        <v>7</v>
      </c>
      <c r="L30" s="29">
        <v>7</v>
      </c>
      <c r="M30" s="29">
        <v>3</v>
      </c>
      <c r="N30" s="29">
        <v>3</v>
      </c>
      <c r="O30" s="29">
        <v>0</v>
      </c>
      <c r="P30" s="29">
        <v>0</v>
      </c>
      <c r="Q30" s="29">
        <v>0</v>
      </c>
      <c r="R30" s="31">
        <v>27</v>
      </c>
      <c r="S30" s="29"/>
      <c r="T30" s="29">
        <v>7</v>
      </c>
      <c r="U30" s="29">
        <v>6</v>
      </c>
      <c r="V30" s="29">
        <v>5</v>
      </c>
      <c r="W30" s="29">
        <v>2</v>
      </c>
      <c r="X30" s="29">
        <v>6</v>
      </c>
      <c r="Y30" s="31">
        <v>26</v>
      </c>
      <c r="Z30" s="29"/>
      <c r="AA30" s="37">
        <f t="shared" si="0"/>
        <v>53</v>
      </c>
      <c r="AB30" s="35"/>
    </row>
    <row r="31" spans="1:28">
      <c r="A31" s="35">
        <v>30</v>
      </c>
      <c r="B31" s="29">
        <v>11816</v>
      </c>
      <c r="C31" s="29" t="s">
        <v>469</v>
      </c>
      <c r="D31" s="29" t="s">
        <v>150</v>
      </c>
      <c r="E31" s="29" t="s">
        <v>126</v>
      </c>
      <c r="F31" s="29" t="s">
        <v>35</v>
      </c>
      <c r="G31" s="29" t="s">
        <v>38</v>
      </c>
      <c r="H31" s="29" t="s">
        <v>470</v>
      </c>
      <c r="I31" s="36" t="s">
        <v>273</v>
      </c>
      <c r="J31" s="29">
        <v>4</v>
      </c>
      <c r="K31" s="29">
        <v>3</v>
      </c>
      <c r="L31" s="29">
        <v>7</v>
      </c>
      <c r="M31" s="29">
        <v>3</v>
      </c>
      <c r="N31" s="29">
        <v>7</v>
      </c>
      <c r="O31" s="29">
        <v>7</v>
      </c>
      <c r="P31" s="29">
        <v>7</v>
      </c>
      <c r="Q31" s="29">
        <v>0</v>
      </c>
      <c r="R31" s="31">
        <v>38</v>
      </c>
      <c r="S31" s="29"/>
      <c r="T31" s="29">
        <v>3</v>
      </c>
      <c r="U31" s="29">
        <v>0</v>
      </c>
      <c r="V31" s="29">
        <v>0</v>
      </c>
      <c r="W31" s="29">
        <v>7</v>
      </c>
      <c r="X31" s="29">
        <v>2</v>
      </c>
      <c r="Y31" s="31">
        <v>12</v>
      </c>
      <c r="Z31" s="29"/>
      <c r="AA31" s="37">
        <f t="shared" si="0"/>
        <v>50</v>
      </c>
      <c r="AB31" s="35"/>
    </row>
    <row r="32" spans="1:28">
      <c r="A32" s="35">
        <v>31</v>
      </c>
      <c r="B32" s="29">
        <v>12065</v>
      </c>
      <c r="C32" s="29" t="s">
        <v>431</v>
      </c>
      <c r="D32" s="29" t="s">
        <v>67</v>
      </c>
      <c r="E32" s="29" t="s">
        <v>52</v>
      </c>
      <c r="F32" s="29" t="s">
        <v>8</v>
      </c>
      <c r="G32" s="29" t="s">
        <v>9</v>
      </c>
      <c r="H32" s="29" t="s">
        <v>432</v>
      </c>
      <c r="I32" s="36" t="s">
        <v>273</v>
      </c>
      <c r="J32" s="29">
        <v>7</v>
      </c>
      <c r="K32" s="29">
        <v>3</v>
      </c>
      <c r="L32" s="29">
        <v>6</v>
      </c>
      <c r="M32" s="29">
        <v>3</v>
      </c>
      <c r="N32" s="29">
        <v>1</v>
      </c>
      <c r="O32" s="29">
        <v>1</v>
      </c>
      <c r="P32" s="29">
        <v>7</v>
      </c>
      <c r="Q32" s="29">
        <v>0</v>
      </c>
      <c r="R32" s="31">
        <v>28</v>
      </c>
      <c r="S32" s="29"/>
      <c r="T32" s="29">
        <v>7</v>
      </c>
      <c r="U32" s="29">
        <v>0</v>
      </c>
      <c r="V32" s="29">
        <v>0</v>
      </c>
      <c r="W32" s="29">
        <v>7</v>
      </c>
      <c r="X32" s="29">
        <v>7</v>
      </c>
      <c r="Y32" s="31">
        <v>21</v>
      </c>
      <c r="Z32" s="29"/>
      <c r="AA32" s="37">
        <f t="shared" si="0"/>
        <v>49</v>
      </c>
      <c r="AB32" s="35"/>
    </row>
    <row r="33" spans="1:28">
      <c r="A33" s="35">
        <v>32</v>
      </c>
      <c r="B33" s="29">
        <v>11838</v>
      </c>
      <c r="C33" s="29" t="s">
        <v>464</v>
      </c>
      <c r="D33" s="29" t="s">
        <v>5</v>
      </c>
      <c r="E33" s="29" t="s">
        <v>16</v>
      </c>
      <c r="F33" s="29" t="s">
        <v>35</v>
      </c>
      <c r="G33" s="29" t="s">
        <v>183</v>
      </c>
      <c r="H33" s="29" t="s">
        <v>455</v>
      </c>
      <c r="I33" s="36" t="s">
        <v>273</v>
      </c>
      <c r="J33" s="29">
        <v>6</v>
      </c>
      <c r="K33" s="29">
        <v>7</v>
      </c>
      <c r="L33" s="29">
        <v>7</v>
      </c>
      <c r="M33" s="29">
        <v>7</v>
      </c>
      <c r="N33" s="29">
        <v>7</v>
      </c>
      <c r="O33" s="29">
        <v>0</v>
      </c>
      <c r="P33" s="29">
        <v>0</v>
      </c>
      <c r="Q33" s="29">
        <v>0</v>
      </c>
      <c r="R33" s="31">
        <v>34</v>
      </c>
      <c r="S33" s="29"/>
      <c r="T33" s="29">
        <v>7</v>
      </c>
      <c r="U33" s="29">
        <v>0</v>
      </c>
      <c r="V33" s="29">
        <v>0</v>
      </c>
      <c r="W33" s="29">
        <v>7</v>
      </c>
      <c r="X33" s="29">
        <v>0</v>
      </c>
      <c r="Y33" s="31">
        <v>14</v>
      </c>
      <c r="Z33" s="29"/>
      <c r="AA33" s="37">
        <f t="shared" si="0"/>
        <v>48</v>
      </c>
      <c r="AB33" s="35"/>
    </row>
    <row r="34" spans="1:28">
      <c r="A34" s="35">
        <v>33</v>
      </c>
      <c r="B34" s="29">
        <v>11626</v>
      </c>
      <c r="C34" s="29" t="s">
        <v>554</v>
      </c>
      <c r="D34" s="29" t="s">
        <v>60</v>
      </c>
      <c r="E34" s="29" t="s">
        <v>24</v>
      </c>
      <c r="F34" s="29" t="s">
        <v>62</v>
      </c>
      <c r="G34" s="29" t="s">
        <v>63</v>
      </c>
      <c r="H34" s="29" t="s">
        <v>405</v>
      </c>
      <c r="I34" s="36" t="s">
        <v>273</v>
      </c>
      <c r="J34" s="29">
        <v>7</v>
      </c>
      <c r="K34" s="29">
        <v>5</v>
      </c>
      <c r="L34" s="29">
        <v>7</v>
      </c>
      <c r="M34" s="29">
        <v>3</v>
      </c>
      <c r="N34" s="29">
        <v>7</v>
      </c>
      <c r="O34" s="29">
        <v>7</v>
      </c>
      <c r="P34" s="29">
        <v>6</v>
      </c>
      <c r="Q34" s="29">
        <v>6</v>
      </c>
      <c r="R34" s="31">
        <v>48</v>
      </c>
      <c r="S34" s="29"/>
      <c r="T34" s="29"/>
      <c r="U34" s="29"/>
      <c r="V34" s="29"/>
      <c r="W34" s="29"/>
      <c r="X34" s="29"/>
      <c r="Y34" s="31">
        <v>0</v>
      </c>
      <c r="Z34" s="29"/>
      <c r="AA34" s="37">
        <f t="shared" ref="AA34:AA65" si="1">R34+Y34</f>
        <v>48</v>
      </c>
      <c r="AB34" s="35"/>
    </row>
    <row r="35" spans="1:28">
      <c r="A35" s="35">
        <v>34</v>
      </c>
      <c r="B35" s="29">
        <v>11606</v>
      </c>
      <c r="C35" s="29" t="s">
        <v>336</v>
      </c>
      <c r="D35" s="29" t="s">
        <v>101</v>
      </c>
      <c r="E35" s="29" t="s">
        <v>16</v>
      </c>
      <c r="F35" s="29" t="s">
        <v>28</v>
      </c>
      <c r="G35" s="29" t="s">
        <v>28</v>
      </c>
      <c r="H35" s="29" t="s">
        <v>133</v>
      </c>
      <c r="I35" s="36" t="s">
        <v>273</v>
      </c>
      <c r="J35" s="29">
        <v>7</v>
      </c>
      <c r="K35" s="29">
        <v>7</v>
      </c>
      <c r="L35" s="29">
        <v>7</v>
      </c>
      <c r="M35" s="29">
        <v>3</v>
      </c>
      <c r="N35" s="29">
        <v>7</v>
      </c>
      <c r="O35" s="29">
        <v>7</v>
      </c>
      <c r="P35" s="29">
        <v>7</v>
      </c>
      <c r="Q35" s="29">
        <v>2</v>
      </c>
      <c r="R35" s="31">
        <v>47</v>
      </c>
      <c r="S35" s="29"/>
      <c r="T35" s="29"/>
      <c r="U35" s="29"/>
      <c r="V35" s="29"/>
      <c r="W35" s="29"/>
      <c r="X35" s="29"/>
      <c r="Y35" s="31">
        <v>0</v>
      </c>
      <c r="Z35" s="29"/>
      <c r="AA35" s="37">
        <f t="shared" si="1"/>
        <v>47</v>
      </c>
      <c r="AB35" s="35"/>
    </row>
    <row r="36" spans="1:28">
      <c r="A36" s="35">
        <v>35</v>
      </c>
      <c r="B36" s="29">
        <v>11569</v>
      </c>
      <c r="C36" s="29" t="s">
        <v>544</v>
      </c>
      <c r="D36" s="29" t="s">
        <v>47</v>
      </c>
      <c r="E36" s="29" t="s">
        <v>460</v>
      </c>
      <c r="F36" s="29" t="s">
        <v>28</v>
      </c>
      <c r="G36" s="29" t="s">
        <v>28</v>
      </c>
      <c r="H36" s="29" t="s">
        <v>91</v>
      </c>
      <c r="I36" s="36" t="s">
        <v>273</v>
      </c>
      <c r="J36" s="29">
        <v>7</v>
      </c>
      <c r="K36" s="29">
        <v>3</v>
      </c>
      <c r="L36" s="29">
        <v>7</v>
      </c>
      <c r="M36" s="29">
        <v>7</v>
      </c>
      <c r="N36" s="29">
        <v>7</v>
      </c>
      <c r="O36" s="29">
        <v>7</v>
      </c>
      <c r="P36" s="29">
        <v>7</v>
      </c>
      <c r="Q36" s="29">
        <v>1</v>
      </c>
      <c r="R36" s="31">
        <v>46</v>
      </c>
      <c r="S36" s="29"/>
      <c r="T36" s="29"/>
      <c r="U36" s="29"/>
      <c r="V36" s="29"/>
      <c r="W36" s="29"/>
      <c r="X36" s="29"/>
      <c r="Y36" s="31">
        <v>0</v>
      </c>
      <c r="Z36" s="29"/>
      <c r="AA36" s="37">
        <f t="shared" si="1"/>
        <v>46</v>
      </c>
      <c r="AB36" s="35"/>
    </row>
    <row r="37" spans="1:28">
      <c r="A37" s="35">
        <v>36</v>
      </c>
      <c r="B37" s="29">
        <v>11697</v>
      </c>
      <c r="C37" s="29" t="s">
        <v>500</v>
      </c>
      <c r="D37" s="29" t="s">
        <v>26</v>
      </c>
      <c r="E37" s="29" t="s">
        <v>89</v>
      </c>
      <c r="F37" s="29" t="s">
        <v>8</v>
      </c>
      <c r="G37" s="29" t="s">
        <v>45</v>
      </c>
      <c r="H37" s="29" t="s">
        <v>501</v>
      </c>
      <c r="I37" s="36" t="s">
        <v>273</v>
      </c>
      <c r="J37" s="29">
        <v>3</v>
      </c>
      <c r="K37" s="29">
        <v>1</v>
      </c>
      <c r="L37" s="29">
        <v>7</v>
      </c>
      <c r="M37" s="29">
        <v>3</v>
      </c>
      <c r="N37" s="29">
        <v>5</v>
      </c>
      <c r="O37" s="29">
        <v>1</v>
      </c>
      <c r="P37" s="29">
        <v>0</v>
      </c>
      <c r="Q37" s="29">
        <v>2</v>
      </c>
      <c r="R37" s="31">
        <v>22</v>
      </c>
      <c r="S37" s="29"/>
      <c r="T37" s="29">
        <v>6</v>
      </c>
      <c r="U37" s="29">
        <v>6</v>
      </c>
      <c r="V37" s="29">
        <v>2</v>
      </c>
      <c r="W37" s="29">
        <v>7</v>
      </c>
      <c r="X37" s="29">
        <v>1</v>
      </c>
      <c r="Y37" s="31">
        <v>22</v>
      </c>
      <c r="Z37" s="29"/>
      <c r="AA37" s="37">
        <f t="shared" si="1"/>
        <v>44</v>
      </c>
      <c r="AB37" s="35"/>
    </row>
    <row r="38" spans="1:28">
      <c r="A38" s="35">
        <v>37</v>
      </c>
      <c r="B38" s="29">
        <v>11568</v>
      </c>
      <c r="C38" s="29" t="s">
        <v>532</v>
      </c>
      <c r="D38" s="29" t="s">
        <v>231</v>
      </c>
      <c r="E38" s="29" t="s">
        <v>307</v>
      </c>
      <c r="F38" s="29" t="s">
        <v>28</v>
      </c>
      <c r="G38" s="29" t="s">
        <v>28</v>
      </c>
      <c r="H38" s="29" t="s">
        <v>91</v>
      </c>
      <c r="I38" s="36" t="s">
        <v>273</v>
      </c>
      <c r="J38" s="29">
        <v>5</v>
      </c>
      <c r="K38" s="29">
        <v>3</v>
      </c>
      <c r="L38" s="29">
        <v>7</v>
      </c>
      <c r="M38" s="29">
        <v>7</v>
      </c>
      <c r="N38" s="29">
        <v>7</v>
      </c>
      <c r="O38" s="29">
        <v>7</v>
      </c>
      <c r="P38" s="29">
        <v>7</v>
      </c>
      <c r="Q38" s="29">
        <v>1</v>
      </c>
      <c r="R38" s="31">
        <v>44</v>
      </c>
      <c r="S38" s="29"/>
      <c r="T38" s="29"/>
      <c r="U38" s="29"/>
      <c r="V38" s="29"/>
      <c r="W38" s="29"/>
      <c r="X38" s="29"/>
      <c r="Y38" s="31">
        <v>0</v>
      </c>
      <c r="Z38" s="29"/>
      <c r="AA38" s="37">
        <f t="shared" si="1"/>
        <v>44</v>
      </c>
      <c r="AB38" s="35"/>
    </row>
    <row r="39" spans="1:28">
      <c r="A39" s="35">
        <v>38</v>
      </c>
      <c r="B39" s="29">
        <v>11731</v>
      </c>
      <c r="C39" s="29" t="s">
        <v>519</v>
      </c>
      <c r="D39" s="29" t="s">
        <v>520</v>
      </c>
      <c r="E39" s="29" t="s">
        <v>266</v>
      </c>
      <c r="F39" s="29" t="s">
        <v>28</v>
      </c>
      <c r="G39" s="29" t="s">
        <v>28</v>
      </c>
      <c r="H39" s="29" t="s">
        <v>244</v>
      </c>
      <c r="I39" s="36" t="s">
        <v>273</v>
      </c>
      <c r="J39" s="29">
        <v>6</v>
      </c>
      <c r="K39" s="29">
        <v>0</v>
      </c>
      <c r="L39" s="29">
        <v>2</v>
      </c>
      <c r="M39" s="29">
        <v>1</v>
      </c>
      <c r="N39" s="29">
        <v>0</v>
      </c>
      <c r="O39" s="29">
        <v>7</v>
      </c>
      <c r="P39" s="29">
        <v>6</v>
      </c>
      <c r="Q39" s="29">
        <v>0</v>
      </c>
      <c r="R39" s="31">
        <v>22</v>
      </c>
      <c r="S39" s="29"/>
      <c r="T39" s="29">
        <v>7</v>
      </c>
      <c r="U39" s="29">
        <v>0</v>
      </c>
      <c r="V39" s="29">
        <v>0</v>
      </c>
      <c r="W39" s="29">
        <v>7</v>
      </c>
      <c r="X39" s="29">
        <v>7</v>
      </c>
      <c r="Y39" s="31">
        <v>21</v>
      </c>
      <c r="Z39" s="29"/>
      <c r="AA39" s="37">
        <f t="shared" si="1"/>
        <v>43</v>
      </c>
      <c r="AB39" s="35"/>
    </row>
    <row r="40" spans="1:28">
      <c r="A40" s="35">
        <v>39</v>
      </c>
      <c r="B40" s="29">
        <v>11536</v>
      </c>
      <c r="C40" s="29" t="s">
        <v>523</v>
      </c>
      <c r="D40" s="29" t="s">
        <v>102</v>
      </c>
      <c r="E40" s="29" t="s">
        <v>55</v>
      </c>
      <c r="F40" s="29" t="s">
        <v>3</v>
      </c>
      <c r="G40" s="29" t="s">
        <v>4</v>
      </c>
      <c r="H40" s="29" t="s">
        <v>215</v>
      </c>
      <c r="I40" s="36" t="s">
        <v>273</v>
      </c>
      <c r="J40" s="29">
        <v>5</v>
      </c>
      <c r="K40" s="29">
        <v>0</v>
      </c>
      <c r="L40" s="29">
        <v>7</v>
      </c>
      <c r="M40" s="29">
        <v>7</v>
      </c>
      <c r="N40" s="29">
        <v>3</v>
      </c>
      <c r="O40" s="29">
        <v>6</v>
      </c>
      <c r="P40" s="29">
        <v>7</v>
      </c>
      <c r="Q40" s="29">
        <v>0</v>
      </c>
      <c r="R40" s="31">
        <v>35</v>
      </c>
      <c r="S40" s="29"/>
      <c r="T40" s="29">
        <v>7</v>
      </c>
      <c r="U40" s="29">
        <v>0</v>
      </c>
      <c r="V40" s="29">
        <v>0</v>
      </c>
      <c r="W40" s="29">
        <v>0</v>
      </c>
      <c r="X40" s="29">
        <v>1</v>
      </c>
      <c r="Y40" s="31">
        <v>8</v>
      </c>
      <c r="Z40" s="29"/>
      <c r="AA40" s="37">
        <f t="shared" si="1"/>
        <v>43</v>
      </c>
      <c r="AB40" s="35"/>
    </row>
    <row r="41" spans="1:28">
      <c r="A41" s="35">
        <v>40</v>
      </c>
      <c r="B41" s="29">
        <v>11784</v>
      </c>
      <c r="C41" s="29" t="s">
        <v>483</v>
      </c>
      <c r="D41" s="29" t="s">
        <v>48</v>
      </c>
      <c r="E41" s="29" t="s">
        <v>31</v>
      </c>
      <c r="F41" s="29" t="s">
        <v>17</v>
      </c>
      <c r="G41" s="29" t="s">
        <v>18</v>
      </c>
      <c r="H41" s="29" t="s">
        <v>484</v>
      </c>
      <c r="I41" s="36" t="s">
        <v>273</v>
      </c>
      <c r="J41" s="29">
        <v>7</v>
      </c>
      <c r="K41" s="29">
        <v>0</v>
      </c>
      <c r="L41" s="29">
        <v>6</v>
      </c>
      <c r="M41" s="29">
        <v>3</v>
      </c>
      <c r="N41" s="29">
        <v>7</v>
      </c>
      <c r="O41" s="29">
        <v>0</v>
      </c>
      <c r="P41" s="29">
        <v>7</v>
      </c>
      <c r="Q41" s="29">
        <v>0</v>
      </c>
      <c r="R41" s="31">
        <v>30</v>
      </c>
      <c r="S41" s="29"/>
      <c r="T41" s="29">
        <v>3</v>
      </c>
      <c r="U41" s="29">
        <v>0</v>
      </c>
      <c r="V41" s="29">
        <v>0</v>
      </c>
      <c r="W41" s="29">
        <v>7</v>
      </c>
      <c r="X41" s="29">
        <v>0</v>
      </c>
      <c r="Y41" s="31">
        <v>10</v>
      </c>
      <c r="Z41" s="29"/>
      <c r="AA41" s="37">
        <f t="shared" si="1"/>
        <v>40</v>
      </c>
      <c r="AB41" s="35"/>
    </row>
    <row r="42" spans="1:28">
      <c r="A42" s="35">
        <v>41</v>
      </c>
      <c r="B42" s="29">
        <v>11745</v>
      </c>
      <c r="C42" s="29" t="s">
        <v>551</v>
      </c>
      <c r="D42" s="29" t="s">
        <v>15</v>
      </c>
      <c r="E42" s="29" t="s">
        <v>16</v>
      </c>
      <c r="F42" s="29" t="s">
        <v>14</v>
      </c>
      <c r="G42" s="29" t="s">
        <v>552</v>
      </c>
      <c r="H42" s="29" t="s">
        <v>553</v>
      </c>
      <c r="I42" s="36" t="s">
        <v>273</v>
      </c>
      <c r="J42" s="29">
        <v>7</v>
      </c>
      <c r="K42" s="29">
        <v>0</v>
      </c>
      <c r="L42" s="29">
        <v>7</v>
      </c>
      <c r="M42" s="29">
        <v>3</v>
      </c>
      <c r="N42" s="29">
        <v>7</v>
      </c>
      <c r="O42" s="29">
        <v>0</v>
      </c>
      <c r="P42" s="29">
        <v>7</v>
      </c>
      <c r="Q42" s="29">
        <v>0</v>
      </c>
      <c r="R42" s="31">
        <v>31</v>
      </c>
      <c r="S42" s="29"/>
      <c r="T42" s="29">
        <v>1</v>
      </c>
      <c r="U42" s="29">
        <v>0</v>
      </c>
      <c r="V42" s="29">
        <v>0</v>
      </c>
      <c r="W42" s="29">
        <v>1</v>
      </c>
      <c r="X42" s="29">
        <v>7</v>
      </c>
      <c r="Y42" s="31">
        <v>9</v>
      </c>
      <c r="Z42" s="29"/>
      <c r="AA42" s="37">
        <f t="shared" si="1"/>
        <v>40</v>
      </c>
      <c r="AB42" s="35"/>
    </row>
    <row r="43" spans="1:28">
      <c r="A43" s="35">
        <v>42</v>
      </c>
      <c r="B43" s="29">
        <v>12013</v>
      </c>
      <c r="C43" s="29" t="s">
        <v>257</v>
      </c>
      <c r="D43" s="29" t="s">
        <v>182</v>
      </c>
      <c r="E43" s="29" t="s">
        <v>6</v>
      </c>
      <c r="F43" s="29" t="s">
        <v>8</v>
      </c>
      <c r="G43" s="29" t="s">
        <v>481</v>
      </c>
      <c r="H43" s="29" t="s">
        <v>482</v>
      </c>
      <c r="I43" s="36" t="s">
        <v>273</v>
      </c>
      <c r="J43" s="29">
        <v>1</v>
      </c>
      <c r="K43" s="29">
        <v>3</v>
      </c>
      <c r="L43" s="29">
        <v>6</v>
      </c>
      <c r="M43" s="29">
        <v>3</v>
      </c>
      <c r="N43" s="29">
        <v>2</v>
      </c>
      <c r="O43" s="29">
        <v>0</v>
      </c>
      <c r="P43" s="29">
        <v>6</v>
      </c>
      <c r="Q43" s="29">
        <v>2</v>
      </c>
      <c r="R43" s="31">
        <v>23</v>
      </c>
      <c r="S43" s="29"/>
      <c r="T43" s="29">
        <v>0</v>
      </c>
      <c r="U43" s="29">
        <v>1</v>
      </c>
      <c r="V43" s="29">
        <v>1</v>
      </c>
      <c r="W43" s="29">
        <v>6</v>
      </c>
      <c r="X43" s="29">
        <v>7</v>
      </c>
      <c r="Y43" s="31">
        <v>15</v>
      </c>
      <c r="Z43" s="29"/>
      <c r="AA43" s="37">
        <f t="shared" si="1"/>
        <v>38</v>
      </c>
      <c r="AB43" s="35"/>
    </row>
    <row r="44" spans="1:28">
      <c r="A44" s="35">
        <v>43</v>
      </c>
      <c r="B44" s="29">
        <v>11618</v>
      </c>
      <c r="C44" s="29" t="s">
        <v>545</v>
      </c>
      <c r="D44" s="29" t="s">
        <v>102</v>
      </c>
      <c r="E44" s="29" t="s">
        <v>21</v>
      </c>
      <c r="F44" s="29" t="s">
        <v>35</v>
      </c>
      <c r="G44" s="29" t="s">
        <v>38</v>
      </c>
      <c r="H44" s="29" t="s">
        <v>546</v>
      </c>
      <c r="I44" s="36" t="s">
        <v>273</v>
      </c>
      <c r="J44" s="29">
        <v>7</v>
      </c>
      <c r="K44" s="29">
        <v>6</v>
      </c>
      <c r="L44" s="29">
        <v>6</v>
      </c>
      <c r="M44" s="29">
        <v>3</v>
      </c>
      <c r="N44" s="29">
        <v>7</v>
      </c>
      <c r="O44" s="29">
        <v>0</v>
      </c>
      <c r="P44" s="29">
        <v>0</v>
      </c>
      <c r="Q44" s="29">
        <v>7</v>
      </c>
      <c r="R44" s="31">
        <v>36</v>
      </c>
      <c r="S44" s="29"/>
      <c r="T44" s="29"/>
      <c r="U44" s="29"/>
      <c r="V44" s="29"/>
      <c r="W44" s="29"/>
      <c r="X44" s="29"/>
      <c r="Y44" s="31">
        <v>0</v>
      </c>
      <c r="Z44" s="29"/>
      <c r="AA44" s="37">
        <f t="shared" si="1"/>
        <v>36</v>
      </c>
      <c r="AB44" s="35"/>
    </row>
    <row r="45" spans="1:28">
      <c r="A45" s="35">
        <v>44</v>
      </c>
      <c r="B45" s="29">
        <v>11958</v>
      </c>
      <c r="C45" s="29" t="s">
        <v>462</v>
      </c>
      <c r="D45" s="29" t="s">
        <v>71</v>
      </c>
      <c r="E45" s="29" t="s">
        <v>463</v>
      </c>
      <c r="F45" s="29" t="s">
        <v>28</v>
      </c>
      <c r="G45" s="29" t="s">
        <v>28</v>
      </c>
      <c r="H45" s="29" t="s">
        <v>248</v>
      </c>
      <c r="I45" s="36" t="s">
        <v>273</v>
      </c>
      <c r="J45" s="29">
        <v>3</v>
      </c>
      <c r="K45" s="29">
        <v>0</v>
      </c>
      <c r="L45" s="29">
        <v>6</v>
      </c>
      <c r="M45" s="29">
        <v>2</v>
      </c>
      <c r="N45" s="29">
        <v>2</v>
      </c>
      <c r="O45" s="29">
        <v>0</v>
      </c>
      <c r="P45" s="29">
        <v>7</v>
      </c>
      <c r="Q45" s="29">
        <v>0</v>
      </c>
      <c r="R45" s="31">
        <v>20</v>
      </c>
      <c r="S45" s="29"/>
      <c r="T45" s="29">
        <v>7</v>
      </c>
      <c r="U45" s="29">
        <v>0</v>
      </c>
      <c r="V45" s="29">
        <v>0</v>
      </c>
      <c r="W45" s="29">
        <v>7</v>
      </c>
      <c r="X45" s="29">
        <v>0</v>
      </c>
      <c r="Y45" s="31">
        <v>14</v>
      </c>
      <c r="Z45" s="29"/>
      <c r="AA45" s="37">
        <f t="shared" si="1"/>
        <v>34</v>
      </c>
      <c r="AB45" s="35"/>
    </row>
    <row r="46" spans="1:28">
      <c r="A46" s="35">
        <v>45</v>
      </c>
      <c r="B46" s="29">
        <v>11837</v>
      </c>
      <c r="C46" s="29" t="s">
        <v>471</v>
      </c>
      <c r="D46" s="29" t="s">
        <v>48</v>
      </c>
      <c r="E46" s="29" t="s">
        <v>89</v>
      </c>
      <c r="F46" s="29" t="s">
        <v>17</v>
      </c>
      <c r="G46" s="29" t="s">
        <v>18</v>
      </c>
      <c r="H46" s="29" t="s">
        <v>472</v>
      </c>
      <c r="I46" s="36" t="s">
        <v>273</v>
      </c>
      <c r="J46" s="29">
        <v>6</v>
      </c>
      <c r="K46" s="29">
        <v>0</v>
      </c>
      <c r="L46" s="29">
        <v>5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31">
        <v>11</v>
      </c>
      <c r="S46" s="29"/>
      <c r="T46" s="29">
        <v>7</v>
      </c>
      <c r="U46" s="29">
        <v>2</v>
      </c>
      <c r="V46" s="29">
        <v>7</v>
      </c>
      <c r="W46" s="29">
        <v>7</v>
      </c>
      <c r="X46" s="29">
        <v>0</v>
      </c>
      <c r="Y46" s="31">
        <v>23</v>
      </c>
      <c r="Z46" s="29"/>
      <c r="AA46" s="37">
        <f t="shared" si="1"/>
        <v>34</v>
      </c>
      <c r="AB46" s="35"/>
    </row>
    <row r="47" spans="1:28">
      <c r="A47" s="35">
        <v>46</v>
      </c>
      <c r="B47" s="29">
        <v>11839</v>
      </c>
      <c r="C47" s="29" t="s">
        <v>461</v>
      </c>
      <c r="D47" s="29" t="s">
        <v>150</v>
      </c>
      <c r="E47" s="29" t="s">
        <v>95</v>
      </c>
      <c r="F47" s="29" t="s">
        <v>35</v>
      </c>
      <c r="G47" s="29" t="s">
        <v>183</v>
      </c>
      <c r="H47" s="29" t="s">
        <v>455</v>
      </c>
      <c r="I47" s="36" t="s">
        <v>273</v>
      </c>
      <c r="J47" s="29">
        <v>6</v>
      </c>
      <c r="K47" s="29">
        <v>4</v>
      </c>
      <c r="L47" s="29">
        <v>7</v>
      </c>
      <c r="M47" s="29">
        <v>7</v>
      </c>
      <c r="N47" s="29">
        <v>2</v>
      </c>
      <c r="O47" s="29">
        <v>0</v>
      </c>
      <c r="P47" s="29">
        <v>0</v>
      </c>
      <c r="Q47" s="29">
        <v>1</v>
      </c>
      <c r="R47" s="31">
        <v>27</v>
      </c>
      <c r="S47" s="29"/>
      <c r="T47" s="29">
        <v>3</v>
      </c>
      <c r="U47" s="29">
        <v>0</v>
      </c>
      <c r="V47" s="29">
        <v>0</v>
      </c>
      <c r="W47" s="29">
        <v>3</v>
      </c>
      <c r="X47" s="29">
        <v>0</v>
      </c>
      <c r="Y47" s="31">
        <v>6</v>
      </c>
      <c r="Z47" s="29"/>
      <c r="AA47" s="37">
        <f t="shared" si="1"/>
        <v>33</v>
      </c>
      <c r="AB47" s="35"/>
    </row>
    <row r="48" spans="1:28">
      <c r="A48" s="35">
        <v>47</v>
      </c>
      <c r="B48" s="29">
        <v>11884</v>
      </c>
      <c r="C48" s="29" t="s">
        <v>555</v>
      </c>
      <c r="D48" s="29" t="s">
        <v>12</v>
      </c>
      <c r="E48" s="29" t="s">
        <v>556</v>
      </c>
      <c r="F48" s="29" t="s">
        <v>62</v>
      </c>
      <c r="G48" s="29" t="s">
        <v>63</v>
      </c>
      <c r="H48" s="29">
        <v>9</v>
      </c>
      <c r="I48" s="36" t="s">
        <v>273</v>
      </c>
      <c r="J48" s="29">
        <v>4</v>
      </c>
      <c r="K48" s="29">
        <v>2</v>
      </c>
      <c r="L48" s="29">
        <v>6</v>
      </c>
      <c r="M48" s="29">
        <v>5</v>
      </c>
      <c r="N48" s="29">
        <v>7</v>
      </c>
      <c r="O48" s="29">
        <v>1</v>
      </c>
      <c r="P48" s="29">
        <v>7</v>
      </c>
      <c r="Q48" s="29">
        <v>0</v>
      </c>
      <c r="R48" s="31">
        <v>32</v>
      </c>
      <c r="S48" s="29"/>
      <c r="T48" s="35"/>
      <c r="U48" s="35"/>
      <c r="V48" s="35"/>
      <c r="W48" s="35"/>
      <c r="X48" s="35"/>
      <c r="Y48" s="38"/>
      <c r="Z48" s="35"/>
      <c r="AA48" s="37">
        <v>32</v>
      </c>
      <c r="AB48" s="35"/>
    </row>
    <row r="49" spans="1:28">
      <c r="A49" s="35">
        <v>48</v>
      </c>
      <c r="B49" s="29">
        <v>11772</v>
      </c>
      <c r="C49" s="29" t="s">
        <v>502</v>
      </c>
      <c r="D49" s="29" t="s">
        <v>503</v>
      </c>
      <c r="E49" s="29" t="s">
        <v>103</v>
      </c>
      <c r="F49" s="29" t="s">
        <v>104</v>
      </c>
      <c r="G49" s="29" t="s">
        <v>504</v>
      </c>
      <c r="H49" s="29" t="s">
        <v>505</v>
      </c>
      <c r="I49" s="36" t="s">
        <v>273</v>
      </c>
      <c r="J49" s="29">
        <v>1</v>
      </c>
      <c r="K49" s="29">
        <v>0</v>
      </c>
      <c r="L49" s="29">
        <v>6</v>
      </c>
      <c r="M49" s="29">
        <v>1</v>
      </c>
      <c r="N49" s="29">
        <v>2</v>
      </c>
      <c r="O49" s="29">
        <v>0</v>
      </c>
      <c r="P49" s="29">
        <v>1</v>
      </c>
      <c r="Q49" s="29">
        <v>3</v>
      </c>
      <c r="R49" s="31">
        <v>14</v>
      </c>
      <c r="S49" s="29"/>
      <c r="T49" s="29">
        <v>5</v>
      </c>
      <c r="U49" s="29">
        <v>7</v>
      </c>
      <c r="V49" s="29">
        <v>0</v>
      </c>
      <c r="W49" s="29">
        <v>0</v>
      </c>
      <c r="X49" s="29">
        <v>5</v>
      </c>
      <c r="Y49" s="31">
        <v>17</v>
      </c>
      <c r="Z49" s="29"/>
      <c r="AA49" s="37">
        <f>R49+Y49</f>
        <v>31</v>
      </c>
      <c r="AB49" s="35"/>
    </row>
    <row r="50" spans="1:28">
      <c r="A50" s="1">
        <v>49</v>
      </c>
      <c r="B50" s="5">
        <v>11904</v>
      </c>
      <c r="C50" s="5" t="s">
        <v>457</v>
      </c>
      <c r="D50" s="5" t="s">
        <v>87</v>
      </c>
      <c r="E50" s="5" t="s">
        <v>31</v>
      </c>
      <c r="F50" s="5" t="s">
        <v>8</v>
      </c>
      <c r="G50" s="5" t="s">
        <v>45</v>
      </c>
      <c r="H50" s="5" t="s">
        <v>458</v>
      </c>
      <c r="I50" s="14" t="s">
        <v>273</v>
      </c>
      <c r="J50" s="5">
        <v>5</v>
      </c>
      <c r="K50" s="5">
        <v>1</v>
      </c>
      <c r="L50" s="5">
        <v>6</v>
      </c>
      <c r="M50" s="5">
        <v>0</v>
      </c>
      <c r="N50" s="5">
        <v>7</v>
      </c>
      <c r="O50" s="5">
        <v>2</v>
      </c>
      <c r="P50" s="5">
        <v>6</v>
      </c>
      <c r="Q50" s="5">
        <v>3</v>
      </c>
      <c r="R50" s="7">
        <v>30</v>
      </c>
      <c r="S50" s="5"/>
      <c r="T50" s="5"/>
      <c r="U50" s="5"/>
      <c r="V50" s="5"/>
      <c r="W50" s="5"/>
      <c r="X50" s="5"/>
      <c r="Y50" s="7">
        <v>0</v>
      </c>
      <c r="Z50" s="5"/>
      <c r="AA50" s="16">
        <f>R50+Y50</f>
        <v>30</v>
      </c>
    </row>
    <row r="51" spans="1:28">
      <c r="A51" s="1">
        <v>50</v>
      </c>
      <c r="B51" s="5">
        <v>11849</v>
      </c>
      <c r="C51" s="5" t="s">
        <v>308</v>
      </c>
      <c r="D51" s="5" t="s">
        <v>488</v>
      </c>
      <c r="E51" s="5" t="s">
        <v>61</v>
      </c>
      <c r="F51" s="5" t="s">
        <v>82</v>
      </c>
      <c r="G51" s="5" t="s">
        <v>97</v>
      </c>
      <c r="H51" s="5" t="s">
        <v>489</v>
      </c>
      <c r="I51" s="14" t="s">
        <v>273</v>
      </c>
      <c r="J51" s="5">
        <v>4</v>
      </c>
      <c r="K51" s="5">
        <v>0</v>
      </c>
      <c r="L51" s="5">
        <v>6</v>
      </c>
      <c r="M51" s="5">
        <v>3</v>
      </c>
      <c r="N51" s="5">
        <v>4</v>
      </c>
      <c r="O51" s="5">
        <v>5</v>
      </c>
      <c r="P51" s="5">
        <v>7</v>
      </c>
      <c r="Q51" s="5">
        <v>0</v>
      </c>
      <c r="R51" s="7">
        <v>29</v>
      </c>
      <c r="S51" s="5"/>
      <c r="T51" s="5"/>
      <c r="U51" s="5"/>
      <c r="V51" s="5"/>
      <c r="W51" s="5"/>
      <c r="X51" s="5"/>
      <c r="Y51" s="7">
        <v>0</v>
      </c>
      <c r="Z51" s="5"/>
      <c r="AA51" s="16">
        <f>R51+Y51</f>
        <v>29</v>
      </c>
    </row>
    <row r="52" spans="1:28">
      <c r="A52" s="1">
        <v>51</v>
      </c>
      <c r="B52" s="5">
        <v>11614</v>
      </c>
      <c r="C52" s="5" t="s">
        <v>535</v>
      </c>
      <c r="D52" s="5" t="s">
        <v>536</v>
      </c>
      <c r="E52" s="5" t="s">
        <v>95</v>
      </c>
      <c r="F52" s="5" t="s">
        <v>28</v>
      </c>
      <c r="G52" s="5" t="s">
        <v>28</v>
      </c>
      <c r="H52" s="5" t="s">
        <v>158</v>
      </c>
      <c r="I52" s="14" t="s">
        <v>273</v>
      </c>
      <c r="J52" s="5">
        <v>5</v>
      </c>
      <c r="K52" s="5">
        <v>0</v>
      </c>
      <c r="L52" s="5">
        <v>6</v>
      </c>
      <c r="M52" s="5">
        <v>3</v>
      </c>
      <c r="N52" s="5">
        <v>2</v>
      </c>
      <c r="O52" s="5">
        <v>6</v>
      </c>
      <c r="P52" s="5">
        <v>7</v>
      </c>
      <c r="Q52" s="5">
        <v>0</v>
      </c>
      <c r="R52" s="7">
        <v>29</v>
      </c>
      <c r="S52" s="5"/>
      <c r="T52" s="5"/>
      <c r="U52" s="5"/>
      <c r="V52" s="5"/>
      <c r="W52" s="5"/>
      <c r="X52" s="5"/>
      <c r="Y52" s="7">
        <v>0</v>
      </c>
      <c r="Z52" s="5"/>
      <c r="AA52" s="16">
        <f t="shared" si="1"/>
        <v>29</v>
      </c>
    </row>
    <row r="53" spans="1:28">
      <c r="A53" s="1">
        <v>52</v>
      </c>
      <c r="B53" s="5">
        <v>11850</v>
      </c>
      <c r="C53" s="5" t="s">
        <v>493</v>
      </c>
      <c r="D53" s="5" t="s">
        <v>67</v>
      </c>
      <c r="E53" s="5" t="s">
        <v>40</v>
      </c>
      <c r="F53" s="5" t="s">
        <v>82</v>
      </c>
      <c r="G53" s="5" t="s">
        <v>97</v>
      </c>
      <c r="H53" s="5" t="s">
        <v>489</v>
      </c>
      <c r="I53" s="14" t="s">
        <v>273</v>
      </c>
      <c r="J53" s="5">
        <v>0</v>
      </c>
      <c r="K53" s="5">
        <v>0</v>
      </c>
      <c r="L53" s="5">
        <v>7</v>
      </c>
      <c r="M53" s="5">
        <v>3</v>
      </c>
      <c r="N53" s="5">
        <v>4</v>
      </c>
      <c r="O53" s="5">
        <v>7</v>
      </c>
      <c r="P53" s="5">
        <v>7</v>
      </c>
      <c r="Q53" s="5">
        <v>0</v>
      </c>
      <c r="R53" s="7">
        <v>28</v>
      </c>
      <c r="S53" s="5"/>
      <c r="T53" s="5"/>
      <c r="U53" s="5"/>
      <c r="V53" s="5"/>
      <c r="W53" s="5"/>
      <c r="X53" s="5"/>
      <c r="Y53" s="7">
        <v>0</v>
      </c>
      <c r="Z53" s="5"/>
      <c r="AA53" s="16">
        <f t="shared" si="1"/>
        <v>28</v>
      </c>
    </row>
    <row r="54" spans="1:28">
      <c r="A54" s="1">
        <v>53</v>
      </c>
      <c r="B54" s="5">
        <v>12104</v>
      </c>
      <c r="C54" s="5" t="s">
        <v>421</v>
      </c>
      <c r="D54" s="5" t="s">
        <v>422</v>
      </c>
      <c r="E54" s="5" t="s">
        <v>88</v>
      </c>
      <c r="F54" s="5" t="s">
        <v>423</v>
      </c>
      <c r="G54" s="5" t="s">
        <v>424</v>
      </c>
      <c r="H54" s="5" t="s">
        <v>145</v>
      </c>
      <c r="I54" s="14" t="s">
        <v>273</v>
      </c>
      <c r="J54" s="5">
        <v>7</v>
      </c>
      <c r="K54" s="5">
        <v>4</v>
      </c>
      <c r="L54" s="5">
        <v>6</v>
      </c>
      <c r="M54" s="5">
        <v>2</v>
      </c>
      <c r="N54" s="5">
        <v>0</v>
      </c>
      <c r="O54" s="5">
        <v>0</v>
      </c>
      <c r="P54" s="5">
        <v>7</v>
      </c>
      <c r="Q54" s="5">
        <v>0</v>
      </c>
      <c r="R54" s="7">
        <v>26</v>
      </c>
      <c r="S54" s="5"/>
      <c r="T54" s="5"/>
      <c r="U54" s="5"/>
      <c r="V54" s="5"/>
      <c r="W54" s="5"/>
      <c r="X54" s="5"/>
      <c r="Y54" s="7">
        <v>0</v>
      </c>
      <c r="Z54" s="5"/>
      <c r="AA54" s="16">
        <f t="shared" si="1"/>
        <v>26</v>
      </c>
    </row>
    <row r="55" spans="1:28">
      <c r="A55" s="1">
        <v>54</v>
      </c>
      <c r="B55" s="5">
        <v>12150</v>
      </c>
      <c r="C55" s="5" t="s">
        <v>428</v>
      </c>
      <c r="D55" s="5" t="s">
        <v>146</v>
      </c>
      <c r="E55" s="5" t="s">
        <v>16</v>
      </c>
      <c r="F55" s="5" t="s">
        <v>17</v>
      </c>
      <c r="G55" s="5" t="s">
        <v>18</v>
      </c>
      <c r="H55" s="5">
        <v>6</v>
      </c>
      <c r="I55" s="14" t="s">
        <v>273</v>
      </c>
      <c r="J55" s="5">
        <v>4</v>
      </c>
      <c r="K55" s="5">
        <v>0</v>
      </c>
      <c r="L55" s="5">
        <v>7</v>
      </c>
      <c r="M55" s="5">
        <v>0</v>
      </c>
      <c r="N55" s="5">
        <v>0</v>
      </c>
      <c r="O55" s="5">
        <v>7</v>
      </c>
      <c r="P55" s="5">
        <v>7</v>
      </c>
      <c r="Q55" s="5">
        <v>0</v>
      </c>
      <c r="R55" s="7">
        <v>25</v>
      </c>
      <c r="S55" s="5"/>
      <c r="T55" s="5"/>
      <c r="U55" s="5"/>
      <c r="V55" s="5"/>
      <c r="W55" s="5"/>
      <c r="X55" s="5"/>
      <c r="Y55" s="7">
        <v>0</v>
      </c>
      <c r="Z55" s="5"/>
      <c r="AA55" s="16">
        <f t="shared" si="1"/>
        <v>25</v>
      </c>
    </row>
    <row r="56" spans="1:28">
      <c r="A56" s="1">
        <v>55</v>
      </c>
      <c r="B56" s="5">
        <v>12082</v>
      </c>
      <c r="C56" s="5" t="s">
        <v>434</v>
      </c>
      <c r="D56" s="5" t="s">
        <v>47</v>
      </c>
      <c r="E56" s="5" t="s">
        <v>95</v>
      </c>
      <c r="F56" s="5" t="s">
        <v>3</v>
      </c>
      <c r="G56" s="5" t="s">
        <v>4</v>
      </c>
      <c r="H56" s="5" t="s">
        <v>435</v>
      </c>
      <c r="I56" s="14" t="s">
        <v>273</v>
      </c>
      <c r="J56" s="5">
        <v>7</v>
      </c>
      <c r="K56" s="5">
        <v>0</v>
      </c>
      <c r="L56" s="5">
        <v>6</v>
      </c>
      <c r="M56" s="5">
        <v>1</v>
      </c>
      <c r="N56" s="5">
        <v>1</v>
      </c>
      <c r="O56" s="5">
        <v>1</v>
      </c>
      <c r="P56" s="5">
        <v>7</v>
      </c>
      <c r="Q56" s="5">
        <v>0</v>
      </c>
      <c r="R56" s="7">
        <v>23</v>
      </c>
      <c r="S56" s="5"/>
      <c r="T56" s="5"/>
      <c r="U56" s="5"/>
      <c r="V56" s="5"/>
      <c r="W56" s="5"/>
      <c r="X56" s="5"/>
      <c r="Y56" s="7">
        <v>0</v>
      </c>
      <c r="Z56" s="5"/>
      <c r="AA56" s="16">
        <f t="shared" si="1"/>
        <v>23</v>
      </c>
    </row>
    <row r="57" spans="1:28">
      <c r="A57" s="1">
        <v>56</v>
      </c>
      <c r="B57" s="5">
        <v>11537</v>
      </c>
      <c r="C57" s="5" t="s">
        <v>524</v>
      </c>
      <c r="D57" s="5" t="s">
        <v>136</v>
      </c>
      <c r="E57" s="5" t="s">
        <v>24</v>
      </c>
      <c r="F57" s="5" t="s">
        <v>3</v>
      </c>
      <c r="G57" s="5" t="s">
        <v>4</v>
      </c>
      <c r="H57" s="5" t="s">
        <v>215</v>
      </c>
      <c r="I57" s="14" t="s">
        <v>273</v>
      </c>
      <c r="J57" s="5">
        <v>1</v>
      </c>
      <c r="K57" s="5">
        <v>0</v>
      </c>
      <c r="L57" s="5">
        <v>6</v>
      </c>
      <c r="M57" s="5">
        <v>0</v>
      </c>
      <c r="N57" s="5">
        <v>0</v>
      </c>
      <c r="O57" s="5">
        <v>6</v>
      </c>
      <c r="P57" s="5">
        <v>7</v>
      </c>
      <c r="Q57" s="5">
        <v>0</v>
      </c>
      <c r="R57" s="7">
        <v>20</v>
      </c>
      <c r="S57" s="5"/>
      <c r="T57" s="5">
        <v>3</v>
      </c>
      <c r="U57" s="5">
        <v>0</v>
      </c>
      <c r="V57" s="5">
        <v>0</v>
      </c>
      <c r="W57" s="5">
        <v>0</v>
      </c>
      <c r="X57" s="5">
        <v>0</v>
      </c>
      <c r="Y57" s="7">
        <v>3</v>
      </c>
      <c r="Z57" s="5"/>
      <c r="AA57" s="16">
        <f t="shared" si="1"/>
        <v>23</v>
      </c>
    </row>
    <row r="58" spans="1:28">
      <c r="A58" s="1">
        <v>57</v>
      </c>
      <c r="B58" s="5">
        <v>12078</v>
      </c>
      <c r="C58" s="5" t="s">
        <v>416</v>
      </c>
      <c r="D58" s="5" t="s">
        <v>157</v>
      </c>
      <c r="E58" s="5" t="s">
        <v>103</v>
      </c>
      <c r="F58" s="5" t="s">
        <v>44</v>
      </c>
      <c r="G58" s="5" t="s">
        <v>417</v>
      </c>
      <c r="H58" s="5" t="s">
        <v>418</v>
      </c>
      <c r="I58" s="14" t="s">
        <v>273</v>
      </c>
      <c r="J58" s="5">
        <v>6</v>
      </c>
      <c r="K58" s="5">
        <v>1</v>
      </c>
      <c r="L58" s="5">
        <v>3</v>
      </c>
      <c r="M58" s="5">
        <v>3</v>
      </c>
      <c r="N58" s="5">
        <v>0</v>
      </c>
      <c r="O58" s="5">
        <v>0</v>
      </c>
      <c r="P58" s="5">
        <v>7</v>
      </c>
      <c r="Q58" s="5">
        <v>0</v>
      </c>
      <c r="R58" s="7">
        <v>20</v>
      </c>
      <c r="S58" s="5"/>
      <c r="T58" s="5">
        <v>1</v>
      </c>
      <c r="U58" s="5">
        <v>0</v>
      </c>
      <c r="V58" s="5">
        <v>0</v>
      </c>
      <c r="W58" s="5">
        <v>1</v>
      </c>
      <c r="X58" s="5">
        <v>0</v>
      </c>
      <c r="Y58" s="7">
        <v>2</v>
      </c>
      <c r="Z58" s="5"/>
      <c r="AA58" s="16">
        <f t="shared" si="1"/>
        <v>22</v>
      </c>
    </row>
    <row r="59" spans="1:28">
      <c r="A59" s="1">
        <v>58</v>
      </c>
      <c r="B59" s="5">
        <v>12134</v>
      </c>
      <c r="C59" s="5" t="s">
        <v>428</v>
      </c>
      <c r="D59" s="5" t="s">
        <v>146</v>
      </c>
      <c r="E59" s="5" t="s">
        <v>16</v>
      </c>
      <c r="F59" s="5" t="s">
        <v>17</v>
      </c>
      <c r="G59" s="5" t="s">
        <v>18</v>
      </c>
      <c r="H59" s="5">
        <v>6</v>
      </c>
      <c r="I59" s="14" t="s">
        <v>273</v>
      </c>
      <c r="J59" s="5"/>
      <c r="K59" s="5"/>
      <c r="L59" s="5"/>
      <c r="M59" s="5"/>
      <c r="N59" s="5"/>
      <c r="O59" s="5"/>
      <c r="P59" s="5"/>
      <c r="Q59" s="5"/>
      <c r="R59" s="7"/>
      <c r="S59" s="5"/>
      <c r="T59" s="5">
        <v>3</v>
      </c>
      <c r="U59" s="5">
        <v>0</v>
      </c>
      <c r="V59" s="5">
        <v>6</v>
      </c>
      <c r="W59" s="5">
        <v>6</v>
      </c>
      <c r="X59" s="5">
        <v>7</v>
      </c>
      <c r="Y59" s="7">
        <v>22</v>
      </c>
      <c r="Z59" s="5"/>
      <c r="AA59" s="16">
        <f t="shared" si="1"/>
        <v>22</v>
      </c>
    </row>
    <row r="60" spans="1:28">
      <c r="A60" s="1">
        <v>59</v>
      </c>
      <c r="B60" s="5">
        <v>12010</v>
      </c>
      <c r="C60" s="5" t="s">
        <v>196</v>
      </c>
      <c r="D60" s="5" t="s">
        <v>150</v>
      </c>
      <c r="E60" s="5" t="s">
        <v>24</v>
      </c>
      <c r="F60" s="5" t="s">
        <v>8</v>
      </c>
      <c r="G60" s="5" t="s">
        <v>452</v>
      </c>
      <c r="H60" s="5" t="s">
        <v>453</v>
      </c>
      <c r="I60" s="14" t="s">
        <v>273</v>
      </c>
      <c r="J60" s="5">
        <v>6</v>
      </c>
      <c r="K60" s="5">
        <v>0</v>
      </c>
      <c r="L60" s="5">
        <v>7</v>
      </c>
      <c r="M60" s="5">
        <v>1</v>
      </c>
      <c r="N60" s="5">
        <v>6</v>
      </c>
      <c r="O60" s="5">
        <v>0</v>
      </c>
      <c r="P60" s="5">
        <v>0</v>
      </c>
      <c r="Q60" s="5">
        <v>0</v>
      </c>
      <c r="R60" s="7">
        <v>20</v>
      </c>
      <c r="S60" s="5"/>
      <c r="T60" s="5"/>
      <c r="U60" s="5"/>
      <c r="V60" s="5"/>
      <c r="W60" s="5"/>
      <c r="X60" s="5"/>
      <c r="Y60" s="7">
        <v>0</v>
      </c>
      <c r="Z60" s="5"/>
      <c r="AA60" s="16">
        <f t="shared" si="1"/>
        <v>20</v>
      </c>
    </row>
    <row r="61" spans="1:28">
      <c r="A61" s="1">
        <v>60</v>
      </c>
      <c r="B61" s="5">
        <v>12100</v>
      </c>
      <c r="C61" s="5" t="s">
        <v>198</v>
      </c>
      <c r="D61" s="5" t="s">
        <v>228</v>
      </c>
      <c r="E61" s="5" t="s">
        <v>20</v>
      </c>
      <c r="F61" s="5" t="s">
        <v>44</v>
      </c>
      <c r="G61" s="5" t="s">
        <v>441</v>
      </c>
      <c r="H61" s="5" t="s">
        <v>442</v>
      </c>
      <c r="I61" s="14" t="s">
        <v>273</v>
      </c>
      <c r="J61" s="5">
        <v>7</v>
      </c>
      <c r="K61" s="5">
        <v>0</v>
      </c>
      <c r="L61" s="5">
        <v>7</v>
      </c>
      <c r="M61" s="5">
        <v>3</v>
      </c>
      <c r="N61" s="5">
        <v>0</v>
      </c>
      <c r="O61" s="5">
        <v>0</v>
      </c>
      <c r="P61" s="5">
        <v>0</v>
      </c>
      <c r="Q61" s="5">
        <v>0</v>
      </c>
      <c r="R61" s="7">
        <v>17</v>
      </c>
      <c r="S61" s="5"/>
      <c r="T61" s="5"/>
      <c r="U61" s="5"/>
      <c r="V61" s="5"/>
      <c r="W61" s="5"/>
      <c r="X61" s="5"/>
      <c r="Y61" s="7">
        <v>0</v>
      </c>
      <c r="Z61" s="5"/>
      <c r="AA61" s="16">
        <f t="shared" si="1"/>
        <v>17</v>
      </c>
    </row>
    <row r="62" spans="1:28">
      <c r="A62" s="1">
        <v>61</v>
      </c>
      <c r="B62" s="5">
        <v>12087</v>
      </c>
      <c r="C62" s="5" t="s">
        <v>275</v>
      </c>
      <c r="D62" s="5" t="s">
        <v>195</v>
      </c>
      <c r="E62" s="5" t="s">
        <v>174</v>
      </c>
      <c r="F62" s="5" t="s">
        <v>8</v>
      </c>
      <c r="G62" s="5" t="s">
        <v>408</v>
      </c>
      <c r="H62" s="5" t="s">
        <v>278</v>
      </c>
      <c r="I62" s="14" t="s">
        <v>273</v>
      </c>
      <c r="J62" s="5">
        <v>7</v>
      </c>
      <c r="K62" s="5">
        <v>0</v>
      </c>
      <c r="L62" s="5">
        <v>7</v>
      </c>
      <c r="M62" s="5">
        <v>0</v>
      </c>
      <c r="N62" s="5">
        <v>2</v>
      </c>
      <c r="O62" s="5">
        <v>0</v>
      </c>
      <c r="P62" s="5">
        <v>0</v>
      </c>
      <c r="Q62" s="5">
        <v>0</v>
      </c>
      <c r="R62" s="7">
        <v>16</v>
      </c>
      <c r="S62" s="5"/>
      <c r="T62" s="5"/>
      <c r="U62" s="5"/>
      <c r="V62" s="5"/>
      <c r="W62" s="5"/>
      <c r="X62" s="5"/>
      <c r="Y62" s="7">
        <v>0</v>
      </c>
      <c r="Z62" s="5"/>
      <c r="AA62" s="16">
        <f t="shared" si="1"/>
        <v>16</v>
      </c>
    </row>
    <row r="63" spans="1:28">
      <c r="A63" s="1">
        <v>62</v>
      </c>
      <c r="B63" s="5">
        <v>11544</v>
      </c>
      <c r="C63" s="5" t="s">
        <v>516</v>
      </c>
      <c r="D63" s="5" t="s">
        <v>219</v>
      </c>
      <c r="E63" s="5" t="s">
        <v>126</v>
      </c>
      <c r="F63" s="5" t="s">
        <v>28</v>
      </c>
      <c r="G63" s="5" t="s">
        <v>28</v>
      </c>
      <c r="H63" s="5" t="s">
        <v>517</v>
      </c>
      <c r="I63" s="14" t="s">
        <v>273</v>
      </c>
      <c r="J63" s="5">
        <v>0</v>
      </c>
      <c r="K63" s="5">
        <v>0</v>
      </c>
      <c r="L63" s="5">
        <v>7</v>
      </c>
      <c r="M63" s="5">
        <v>1</v>
      </c>
      <c r="N63" s="5">
        <v>1</v>
      </c>
      <c r="O63" s="5">
        <v>0</v>
      </c>
      <c r="P63" s="5">
        <v>7</v>
      </c>
      <c r="Q63" s="5">
        <v>0</v>
      </c>
      <c r="R63" s="7">
        <v>16</v>
      </c>
      <c r="S63" s="5"/>
      <c r="T63" s="5"/>
      <c r="U63" s="5"/>
      <c r="V63" s="5"/>
      <c r="W63" s="5"/>
      <c r="X63" s="5"/>
      <c r="Y63" s="7">
        <v>0</v>
      </c>
      <c r="Z63" s="5"/>
      <c r="AA63" s="16">
        <f t="shared" si="1"/>
        <v>16</v>
      </c>
    </row>
    <row r="64" spans="1:28">
      <c r="A64" s="1">
        <v>63</v>
      </c>
      <c r="B64" s="5">
        <v>11755</v>
      </c>
      <c r="C64" s="5" t="s">
        <v>550</v>
      </c>
      <c r="D64" s="5" t="s">
        <v>364</v>
      </c>
      <c r="E64" s="5" t="s">
        <v>68</v>
      </c>
      <c r="F64" s="5" t="s">
        <v>76</v>
      </c>
      <c r="G64" s="5" t="s">
        <v>236</v>
      </c>
      <c r="H64" s="5" t="s">
        <v>237</v>
      </c>
      <c r="I64" s="14" t="s">
        <v>273</v>
      </c>
      <c r="J64" s="5">
        <v>3</v>
      </c>
      <c r="K64" s="5">
        <v>7</v>
      </c>
      <c r="L64" s="5">
        <v>0</v>
      </c>
      <c r="M64" s="5">
        <v>3</v>
      </c>
      <c r="N64" s="5">
        <v>0</v>
      </c>
      <c r="O64" s="5">
        <v>0</v>
      </c>
      <c r="P64" s="5">
        <v>0</v>
      </c>
      <c r="Q64" s="5">
        <v>0</v>
      </c>
      <c r="R64" s="7">
        <v>13</v>
      </c>
      <c r="S64" s="5"/>
      <c r="T64" s="5">
        <v>3</v>
      </c>
      <c r="U64" s="5">
        <v>0</v>
      </c>
      <c r="V64" s="5">
        <v>0</v>
      </c>
      <c r="W64" s="5">
        <v>0</v>
      </c>
      <c r="X64" s="5">
        <v>0</v>
      </c>
      <c r="Y64" s="7">
        <v>3</v>
      </c>
      <c r="Z64" s="5"/>
      <c r="AA64" s="16">
        <f t="shared" si="1"/>
        <v>16</v>
      </c>
    </row>
    <row r="65" spans="1:27">
      <c r="A65" s="1">
        <v>64</v>
      </c>
      <c r="B65" s="5">
        <v>12045</v>
      </c>
      <c r="C65" s="5" t="s">
        <v>412</v>
      </c>
      <c r="D65" s="5" t="s">
        <v>165</v>
      </c>
      <c r="E65" s="5" t="s">
        <v>148</v>
      </c>
      <c r="F65" s="5" t="s">
        <v>104</v>
      </c>
      <c r="G65" s="5" t="s">
        <v>413</v>
      </c>
      <c r="H65" s="5" t="s">
        <v>414</v>
      </c>
      <c r="I65" s="14" t="s">
        <v>273</v>
      </c>
      <c r="J65" s="5">
        <v>0</v>
      </c>
      <c r="K65" s="5">
        <v>0</v>
      </c>
      <c r="L65" s="5">
        <v>1</v>
      </c>
      <c r="M65" s="5">
        <v>1</v>
      </c>
      <c r="N65" s="5">
        <v>0</v>
      </c>
      <c r="O65" s="5">
        <v>6</v>
      </c>
      <c r="P65" s="5">
        <v>7</v>
      </c>
      <c r="Q65" s="5">
        <v>0</v>
      </c>
      <c r="R65" s="7">
        <v>15</v>
      </c>
      <c r="S65" s="5"/>
      <c r="T65" s="5"/>
      <c r="U65" s="5"/>
      <c r="V65" s="5"/>
      <c r="W65" s="5"/>
      <c r="X65" s="5"/>
      <c r="Y65" s="7">
        <v>0</v>
      </c>
      <c r="Z65" s="5" t="s">
        <v>415</v>
      </c>
      <c r="AA65" s="16">
        <f t="shared" si="1"/>
        <v>15</v>
      </c>
    </row>
    <row r="66" spans="1:27">
      <c r="A66" s="1">
        <v>65</v>
      </c>
      <c r="B66" s="5">
        <v>11883</v>
      </c>
      <c r="C66" s="5" t="s">
        <v>456</v>
      </c>
      <c r="D66" s="5" t="s">
        <v>50</v>
      </c>
      <c r="E66" s="5" t="s">
        <v>24</v>
      </c>
      <c r="F66" s="5" t="s">
        <v>28</v>
      </c>
      <c r="G66" s="5" t="s">
        <v>28</v>
      </c>
      <c r="H66" s="5" t="s">
        <v>291</v>
      </c>
      <c r="I66" s="14" t="s">
        <v>273</v>
      </c>
      <c r="J66" s="5">
        <v>1</v>
      </c>
      <c r="K66" s="5">
        <v>3</v>
      </c>
      <c r="L66" s="5">
        <v>2</v>
      </c>
      <c r="M66" s="5">
        <v>1</v>
      </c>
      <c r="N66" s="5">
        <v>1</v>
      </c>
      <c r="O66" s="5">
        <v>0</v>
      </c>
      <c r="P66" s="5">
        <v>7</v>
      </c>
      <c r="Q66" s="5">
        <v>0</v>
      </c>
      <c r="R66" s="7">
        <v>15</v>
      </c>
      <c r="S66" s="5"/>
      <c r="T66" s="5"/>
      <c r="U66" s="5"/>
      <c r="V66" s="5"/>
      <c r="W66" s="5"/>
      <c r="X66" s="5"/>
      <c r="Y66" s="7">
        <v>0</v>
      </c>
      <c r="Z66" s="5"/>
      <c r="AA66" s="16">
        <f t="shared" ref="AA66:AA79" si="2">R66+Y66</f>
        <v>15</v>
      </c>
    </row>
    <row r="67" spans="1:27">
      <c r="A67" s="1">
        <v>66</v>
      </c>
      <c r="B67" s="5">
        <v>11550</v>
      </c>
      <c r="C67" s="5" t="s">
        <v>506</v>
      </c>
      <c r="D67" s="5" t="s">
        <v>99</v>
      </c>
      <c r="E67" s="5" t="s">
        <v>86</v>
      </c>
      <c r="F67" s="5" t="s">
        <v>8</v>
      </c>
      <c r="G67" s="5" t="s">
        <v>45</v>
      </c>
      <c r="H67" s="5" t="s">
        <v>173</v>
      </c>
      <c r="I67" s="14" t="s">
        <v>273</v>
      </c>
      <c r="J67" s="5">
        <v>2</v>
      </c>
      <c r="K67" s="5">
        <v>5</v>
      </c>
      <c r="L67" s="5">
        <v>0</v>
      </c>
      <c r="M67" s="5">
        <v>1</v>
      </c>
      <c r="N67" s="5">
        <v>0</v>
      </c>
      <c r="O67" s="5">
        <v>0</v>
      </c>
      <c r="P67" s="5">
        <v>7</v>
      </c>
      <c r="Q67" s="5">
        <v>0</v>
      </c>
      <c r="R67" s="7">
        <v>15</v>
      </c>
      <c r="S67" s="5"/>
      <c r="T67" s="5"/>
      <c r="U67" s="5"/>
      <c r="V67" s="5"/>
      <c r="W67" s="5"/>
      <c r="X67" s="5"/>
      <c r="Y67" s="7">
        <v>0</v>
      </c>
      <c r="Z67" s="5"/>
      <c r="AA67" s="16">
        <f t="shared" si="2"/>
        <v>15</v>
      </c>
    </row>
    <row r="68" spans="1:27">
      <c r="A68" s="1">
        <v>67</v>
      </c>
      <c r="B68" s="5">
        <v>11882</v>
      </c>
      <c r="C68" s="5" t="s">
        <v>454</v>
      </c>
      <c r="D68" s="5" t="s">
        <v>74</v>
      </c>
      <c r="E68" s="5" t="s">
        <v>1</v>
      </c>
      <c r="F68" s="5" t="s">
        <v>35</v>
      </c>
      <c r="G68" s="5" t="s">
        <v>183</v>
      </c>
      <c r="H68" s="5" t="s">
        <v>455</v>
      </c>
      <c r="I68" s="14" t="s">
        <v>273</v>
      </c>
      <c r="J68" s="5">
        <v>3</v>
      </c>
      <c r="K68" s="5">
        <v>1</v>
      </c>
      <c r="L68" s="5">
        <v>7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7">
        <v>11</v>
      </c>
      <c r="S68" s="5"/>
      <c r="T68" s="5">
        <v>3</v>
      </c>
      <c r="U68" s="5">
        <v>0</v>
      </c>
      <c r="V68" s="5">
        <v>0</v>
      </c>
      <c r="W68" s="5">
        <v>0</v>
      </c>
      <c r="X68" s="5">
        <v>0</v>
      </c>
      <c r="Y68" s="7">
        <v>3</v>
      </c>
      <c r="Z68" s="5"/>
      <c r="AA68" s="16">
        <f t="shared" si="2"/>
        <v>14</v>
      </c>
    </row>
    <row r="69" spans="1:27">
      <c r="A69" s="1">
        <v>68</v>
      </c>
      <c r="B69" s="5">
        <v>11794</v>
      </c>
      <c r="C69" s="5" t="s">
        <v>72</v>
      </c>
      <c r="D69" s="5" t="s">
        <v>64</v>
      </c>
      <c r="E69" s="5" t="s">
        <v>24</v>
      </c>
      <c r="F69" s="5" t="s">
        <v>8</v>
      </c>
      <c r="G69" s="5" t="s">
        <v>9</v>
      </c>
      <c r="H69" s="5" t="s">
        <v>93</v>
      </c>
      <c r="I69" s="14" t="s">
        <v>273</v>
      </c>
      <c r="J69" s="5"/>
      <c r="K69" s="5"/>
      <c r="L69" s="5"/>
      <c r="M69" s="5"/>
      <c r="N69" s="5"/>
      <c r="O69" s="5"/>
      <c r="P69" s="5"/>
      <c r="Q69" s="5"/>
      <c r="R69" s="7"/>
      <c r="S69" s="5"/>
      <c r="T69" s="5">
        <v>7</v>
      </c>
      <c r="U69" s="5">
        <v>0</v>
      </c>
      <c r="V69" s="5">
        <v>0</v>
      </c>
      <c r="W69" s="5">
        <v>5</v>
      </c>
      <c r="X69" s="5">
        <v>0</v>
      </c>
      <c r="Y69" s="7">
        <v>12</v>
      </c>
      <c r="Z69" s="5"/>
      <c r="AA69" s="16">
        <f t="shared" si="2"/>
        <v>12</v>
      </c>
    </row>
    <row r="70" spans="1:27">
      <c r="A70" s="1">
        <v>69</v>
      </c>
      <c r="B70" s="5">
        <v>11893</v>
      </c>
      <c r="C70" s="5" t="s">
        <v>494</v>
      </c>
      <c r="D70" s="5" t="s">
        <v>57</v>
      </c>
      <c r="E70" s="5" t="s">
        <v>170</v>
      </c>
      <c r="F70" s="5" t="s">
        <v>62</v>
      </c>
      <c r="G70" s="5" t="s">
        <v>495</v>
      </c>
      <c r="H70" s="5" t="s">
        <v>496</v>
      </c>
      <c r="I70" s="14" t="s">
        <v>273</v>
      </c>
      <c r="J70" s="5">
        <v>1</v>
      </c>
      <c r="K70" s="5">
        <v>0</v>
      </c>
      <c r="L70" s="5">
        <v>4</v>
      </c>
      <c r="M70" s="5">
        <v>3</v>
      </c>
      <c r="N70" s="5">
        <v>0</v>
      </c>
      <c r="O70" s="5">
        <v>0</v>
      </c>
      <c r="P70" s="5">
        <v>4</v>
      </c>
      <c r="Q70" s="5">
        <v>0</v>
      </c>
      <c r="R70" s="7">
        <v>12</v>
      </c>
      <c r="S70" s="5"/>
      <c r="T70" s="5"/>
      <c r="U70" s="5"/>
      <c r="V70" s="5"/>
      <c r="W70" s="5"/>
      <c r="X70" s="5"/>
      <c r="Y70" s="7">
        <v>0</v>
      </c>
      <c r="Z70" s="5"/>
      <c r="AA70" s="16">
        <f t="shared" si="2"/>
        <v>12</v>
      </c>
    </row>
    <row r="71" spans="1:27">
      <c r="A71" s="1">
        <v>70</v>
      </c>
      <c r="B71" s="5">
        <v>12161</v>
      </c>
      <c r="C71" s="5" t="s">
        <v>446</v>
      </c>
      <c r="D71" s="5" t="s">
        <v>64</v>
      </c>
      <c r="E71" s="5" t="s">
        <v>92</v>
      </c>
      <c r="F71" s="5" t="s">
        <v>44</v>
      </c>
      <c r="G71" s="5" t="s">
        <v>447</v>
      </c>
      <c r="H71" s="5" t="s">
        <v>448</v>
      </c>
      <c r="I71" s="14" t="s">
        <v>273</v>
      </c>
      <c r="J71" s="5">
        <v>2</v>
      </c>
      <c r="K71" s="5">
        <v>0</v>
      </c>
      <c r="L71" s="5">
        <v>5</v>
      </c>
      <c r="M71" s="5">
        <v>0</v>
      </c>
      <c r="N71" s="5">
        <v>1</v>
      </c>
      <c r="O71" s="5">
        <v>0</v>
      </c>
      <c r="P71" s="5">
        <v>0</v>
      </c>
      <c r="Q71" s="5">
        <v>0</v>
      </c>
      <c r="R71" s="7">
        <v>8</v>
      </c>
      <c r="S71" s="5"/>
      <c r="T71" s="5">
        <v>3</v>
      </c>
      <c r="U71" s="5">
        <v>0</v>
      </c>
      <c r="V71" s="5">
        <v>0</v>
      </c>
      <c r="W71" s="5">
        <v>0</v>
      </c>
      <c r="X71" s="5">
        <v>0</v>
      </c>
      <c r="Y71" s="7">
        <v>3</v>
      </c>
      <c r="Z71" s="5"/>
      <c r="AA71" s="16">
        <f t="shared" si="2"/>
        <v>11</v>
      </c>
    </row>
    <row r="72" spans="1:27">
      <c r="A72" s="1">
        <v>71</v>
      </c>
      <c r="B72" s="5">
        <v>12130</v>
      </c>
      <c r="C72" s="5" t="s">
        <v>438</v>
      </c>
      <c r="D72" s="5" t="s">
        <v>57</v>
      </c>
      <c r="E72" s="5" t="s">
        <v>11</v>
      </c>
      <c r="F72" s="5" t="s">
        <v>104</v>
      </c>
      <c r="G72" s="5" t="s">
        <v>439</v>
      </c>
      <c r="H72" s="5" t="s">
        <v>440</v>
      </c>
      <c r="I72" s="14" t="s">
        <v>273</v>
      </c>
      <c r="J72" s="5">
        <v>2</v>
      </c>
      <c r="K72" s="5">
        <v>0</v>
      </c>
      <c r="L72" s="5">
        <v>6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7">
        <v>8</v>
      </c>
      <c r="S72" s="5"/>
      <c r="T72" s="5"/>
      <c r="U72" s="5"/>
      <c r="V72" s="5"/>
      <c r="W72" s="5"/>
      <c r="X72" s="5"/>
      <c r="Y72" s="7">
        <v>0</v>
      </c>
      <c r="Z72" s="5"/>
      <c r="AA72" s="16">
        <f t="shared" si="2"/>
        <v>8</v>
      </c>
    </row>
    <row r="73" spans="1:27">
      <c r="A73" s="1">
        <v>72</v>
      </c>
      <c r="B73" s="5">
        <v>11600</v>
      </c>
      <c r="C73" s="5" t="s">
        <v>531</v>
      </c>
      <c r="D73" s="5" t="s">
        <v>12</v>
      </c>
      <c r="E73" s="5" t="s">
        <v>37</v>
      </c>
      <c r="F73" s="5" t="s">
        <v>28</v>
      </c>
      <c r="G73" s="5" t="s">
        <v>28</v>
      </c>
      <c r="H73" s="5" t="s">
        <v>133</v>
      </c>
      <c r="I73" s="14" t="s">
        <v>273</v>
      </c>
      <c r="J73" s="5">
        <v>0</v>
      </c>
      <c r="K73" s="5">
        <v>0</v>
      </c>
      <c r="L73" s="5">
        <v>7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7">
        <v>7</v>
      </c>
      <c r="S73" s="5"/>
      <c r="T73" s="5"/>
      <c r="U73" s="5"/>
      <c r="V73" s="5"/>
      <c r="W73" s="5"/>
      <c r="X73" s="5"/>
      <c r="Y73" s="7">
        <v>0</v>
      </c>
      <c r="Z73" s="5"/>
      <c r="AA73" s="16">
        <f t="shared" si="2"/>
        <v>7</v>
      </c>
    </row>
    <row r="74" spans="1:27">
      <c r="A74" s="1">
        <v>73</v>
      </c>
      <c r="B74" s="5">
        <v>12085</v>
      </c>
      <c r="C74" s="5" t="s">
        <v>25</v>
      </c>
      <c r="D74" s="5" t="s">
        <v>449</v>
      </c>
      <c r="E74" s="5" t="s">
        <v>24</v>
      </c>
      <c r="F74" s="5" t="s">
        <v>8</v>
      </c>
      <c r="G74" s="5" t="s">
        <v>277</v>
      </c>
      <c r="H74" s="5" t="s">
        <v>278</v>
      </c>
      <c r="I74" s="14" t="s">
        <v>273</v>
      </c>
      <c r="J74" s="5">
        <v>3</v>
      </c>
      <c r="K74" s="5">
        <v>0</v>
      </c>
      <c r="L74" s="5">
        <v>1</v>
      </c>
      <c r="M74" s="5">
        <v>1</v>
      </c>
      <c r="N74" s="5">
        <v>0</v>
      </c>
      <c r="O74" s="5">
        <v>0</v>
      </c>
      <c r="P74" s="5">
        <v>0</v>
      </c>
      <c r="Q74" s="5">
        <v>0</v>
      </c>
      <c r="R74" s="7">
        <v>5</v>
      </c>
      <c r="S74" s="5"/>
      <c r="T74" s="5"/>
      <c r="U74" s="5"/>
      <c r="V74" s="5"/>
      <c r="W74" s="5"/>
      <c r="X74" s="5"/>
      <c r="Y74" s="7">
        <v>0</v>
      </c>
      <c r="Z74" s="5"/>
      <c r="AA74" s="16">
        <f t="shared" si="2"/>
        <v>5</v>
      </c>
    </row>
    <row r="75" spans="1:27">
      <c r="A75" s="1">
        <v>74</v>
      </c>
      <c r="B75" s="5">
        <v>11829</v>
      </c>
      <c r="C75" s="5" t="s">
        <v>490</v>
      </c>
      <c r="D75" s="5" t="s">
        <v>478</v>
      </c>
      <c r="E75" s="5" t="s">
        <v>69</v>
      </c>
      <c r="F75" s="5" t="s">
        <v>3</v>
      </c>
      <c r="G75" s="5" t="s">
        <v>491</v>
      </c>
      <c r="H75" s="5" t="s">
        <v>492</v>
      </c>
      <c r="I75" s="14" t="s">
        <v>273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1</v>
      </c>
      <c r="R75" s="7">
        <v>1</v>
      </c>
      <c r="S75" s="5"/>
      <c r="T75" s="5">
        <v>0</v>
      </c>
      <c r="U75" s="5">
        <v>0</v>
      </c>
      <c r="V75" s="5">
        <v>0</v>
      </c>
      <c r="W75" s="5">
        <v>1</v>
      </c>
      <c r="X75" s="5">
        <v>0</v>
      </c>
      <c r="Y75" s="7">
        <v>1</v>
      </c>
      <c r="Z75" s="5"/>
      <c r="AA75" s="16">
        <f t="shared" si="2"/>
        <v>2</v>
      </c>
    </row>
    <row r="76" spans="1:27">
      <c r="A76" s="1">
        <v>75</v>
      </c>
      <c r="B76" s="5">
        <v>12014</v>
      </c>
      <c r="C76" s="5" t="s">
        <v>497</v>
      </c>
      <c r="D76" s="5" t="s">
        <v>190</v>
      </c>
      <c r="E76" s="5" t="s">
        <v>75</v>
      </c>
      <c r="F76" s="5" t="s">
        <v>8</v>
      </c>
      <c r="G76" s="5" t="s">
        <v>498</v>
      </c>
      <c r="H76" s="5" t="s">
        <v>499</v>
      </c>
      <c r="I76" s="14" t="s">
        <v>273</v>
      </c>
      <c r="J76" s="5">
        <v>1</v>
      </c>
      <c r="K76" s="5">
        <v>0</v>
      </c>
      <c r="L76" s="5">
        <v>0</v>
      </c>
      <c r="M76" s="5">
        <v>0</v>
      </c>
      <c r="N76" s="5">
        <v>1</v>
      </c>
      <c r="O76" s="5">
        <v>0</v>
      </c>
      <c r="P76" s="5">
        <v>0</v>
      </c>
      <c r="Q76" s="5">
        <v>0</v>
      </c>
      <c r="R76" s="7">
        <v>2</v>
      </c>
      <c r="S76" s="5"/>
      <c r="T76" s="5"/>
      <c r="U76" s="5"/>
      <c r="V76" s="5"/>
      <c r="W76" s="5"/>
      <c r="X76" s="5"/>
      <c r="Y76" s="7">
        <v>0</v>
      </c>
      <c r="Z76" s="5"/>
      <c r="AA76" s="16">
        <f t="shared" si="2"/>
        <v>2</v>
      </c>
    </row>
    <row r="77" spans="1:27">
      <c r="A77" s="1">
        <v>76</v>
      </c>
      <c r="B77" s="5">
        <v>12177</v>
      </c>
      <c r="C77" s="5" t="s">
        <v>409</v>
      </c>
      <c r="D77" s="5" t="s">
        <v>190</v>
      </c>
      <c r="E77" s="5" t="s">
        <v>103</v>
      </c>
      <c r="F77" s="5" t="s">
        <v>44</v>
      </c>
      <c r="G77" s="5" t="s">
        <v>410</v>
      </c>
      <c r="H77" s="5" t="s">
        <v>411</v>
      </c>
      <c r="I77" s="14" t="s">
        <v>273</v>
      </c>
      <c r="J77" s="5"/>
      <c r="K77" s="5"/>
      <c r="L77" s="5"/>
      <c r="M77" s="5"/>
      <c r="N77" s="5"/>
      <c r="O77" s="5"/>
      <c r="P77" s="5"/>
      <c r="Q77" s="5"/>
      <c r="R77" s="7"/>
      <c r="S77" s="5"/>
      <c r="T77" s="5"/>
      <c r="U77" s="5"/>
      <c r="V77" s="5"/>
      <c r="W77" s="5"/>
      <c r="X77" s="5"/>
      <c r="Y77" s="7">
        <v>0</v>
      </c>
      <c r="Z77" s="5"/>
      <c r="AA77" s="16">
        <f t="shared" si="2"/>
        <v>0</v>
      </c>
    </row>
    <row r="78" spans="1:27">
      <c r="A78" s="1">
        <v>77</v>
      </c>
      <c r="B78" s="5">
        <v>11621</v>
      </c>
      <c r="C78" s="5" t="s">
        <v>509</v>
      </c>
      <c r="D78" s="5" t="s">
        <v>478</v>
      </c>
      <c r="E78" s="5" t="s">
        <v>29</v>
      </c>
      <c r="F78" s="5" t="s">
        <v>17</v>
      </c>
      <c r="G78" s="5" t="s">
        <v>510</v>
      </c>
      <c r="H78" s="5" t="s">
        <v>511</v>
      </c>
      <c r="I78" s="14" t="s">
        <v>273</v>
      </c>
      <c r="J78" s="5"/>
      <c r="K78" s="5"/>
      <c r="L78" s="5"/>
      <c r="M78" s="5"/>
      <c r="N78" s="5"/>
      <c r="O78" s="5"/>
      <c r="P78" s="5"/>
      <c r="Q78" s="5"/>
      <c r="R78" s="7">
        <v>0</v>
      </c>
      <c r="S78" s="5"/>
      <c r="T78" s="5"/>
      <c r="U78" s="5"/>
      <c r="V78" s="5"/>
      <c r="W78" s="5"/>
      <c r="X78" s="5"/>
      <c r="Y78" s="7">
        <v>0</v>
      </c>
      <c r="Z78" s="5"/>
      <c r="AA78" s="16">
        <f t="shared" si="2"/>
        <v>0</v>
      </c>
    </row>
    <row r="79" spans="1:27">
      <c r="A79" s="1">
        <v>78</v>
      </c>
      <c r="B79" s="5">
        <v>11710</v>
      </c>
      <c r="C79" s="5" t="s">
        <v>513</v>
      </c>
      <c r="D79" s="5" t="s">
        <v>514</v>
      </c>
      <c r="E79" s="5" t="s">
        <v>16</v>
      </c>
      <c r="F79" s="5" t="s">
        <v>17</v>
      </c>
      <c r="G79" s="5" t="s">
        <v>18</v>
      </c>
      <c r="H79" s="5" t="s">
        <v>515</v>
      </c>
      <c r="I79" s="14" t="s">
        <v>273</v>
      </c>
      <c r="J79" s="5"/>
      <c r="K79" s="5"/>
      <c r="L79" s="5"/>
      <c r="M79" s="5"/>
      <c r="N79" s="5"/>
      <c r="O79" s="5"/>
      <c r="P79" s="5"/>
      <c r="Q79" s="5"/>
      <c r="R79" s="7">
        <v>0</v>
      </c>
      <c r="S79" s="5"/>
      <c r="T79" s="5"/>
      <c r="U79" s="5"/>
      <c r="V79" s="5"/>
      <c r="W79" s="5"/>
      <c r="X79" s="5"/>
      <c r="Y79" s="7">
        <v>0</v>
      </c>
      <c r="Z79" s="5"/>
      <c r="AA79" s="16">
        <f t="shared" si="2"/>
        <v>0</v>
      </c>
    </row>
    <row r="82" spans="28:35">
      <c r="AB82" s="5"/>
      <c r="AC82" s="5"/>
      <c r="AD82" s="5"/>
      <c r="AE82" s="5"/>
      <c r="AF82" s="5"/>
      <c r="AG82" s="7">
        <v>0</v>
      </c>
      <c r="AH82" s="5"/>
      <c r="AI82" s="16">
        <f>R48+AG82</f>
        <v>32</v>
      </c>
    </row>
  </sheetData>
  <autoFilter ref="A1:AA79">
    <sortState ref="A2:AF79">
      <sortCondition descending="1" ref="AA1:AA79"/>
    </sortState>
  </autoFilter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11</vt:lpstr>
      <vt:lpstr>10</vt:lpstr>
      <vt:lpstr>9</vt:lpstr>
      <vt:lpstr>8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Гринчук</cp:lastModifiedBy>
  <dcterms:created xsi:type="dcterms:W3CDTF">2015-11-10T08:02:45Z</dcterms:created>
  <dcterms:modified xsi:type="dcterms:W3CDTF">2019-11-19T07:53:40Z</dcterms:modified>
</cp:coreProperties>
</file>