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C2BA2C-D788-40EC-879E-98846B69E3B2}" xr6:coauthVersionLast="40" xr6:coauthVersionMax="40" xr10:uidLastSave="{00000000-0000-0000-0000-000000000000}"/>
  <bookViews>
    <workbookView xWindow="32760" yWindow="32760" windowWidth="19200" windowHeight="10920" activeTab="2" xr2:uid="{00000000-000D-0000-FFFF-FFFF00000000}"/>
  </bookViews>
  <sheets>
    <sheet name="8" sheetId="1" r:id="rId1"/>
    <sheet name="9 " sheetId="5" r:id="rId2"/>
    <sheet name="10" sheetId="3" r:id="rId3"/>
    <sheet name="11" sheetId="4" r:id="rId4"/>
  </sheets>
  <calcPr calcId="181029"/>
</workbook>
</file>

<file path=xl/calcChain.xml><?xml version="1.0" encoding="utf-8"?>
<calcChain xmlns="http://schemas.openxmlformats.org/spreadsheetml/2006/main">
  <c r="M9" i="1" l="1"/>
  <c r="M21" i="1"/>
  <c r="M13" i="1"/>
  <c r="M11" i="1"/>
  <c r="M4" i="1"/>
  <c r="M25" i="1"/>
  <c r="M27" i="1"/>
  <c r="M8" i="1"/>
  <c r="M26" i="1"/>
  <c r="M31" i="1"/>
  <c r="M3" i="1"/>
  <c r="M29" i="1"/>
  <c r="M15" i="1"/>
  <c r="M16" i="1"/>
  <c r="M30" i="1"/>
  <c r="M33" i="1"/>
  <c r="M32" i="1"/>
  <c r="M5" i="1"/>
  <c r="M14" i="1"/>
  <c r="M19" i="1"/>
  <c r="M18" i="1"/>
  <c r="M12" i="1"/>
  <c r="M10" i="1"/>
  <c r="M17" i="1"/>
  <c r="M6" i="1"/>
  <c r="M2" i="1"/>
  <c r="M28" i="1"/>
  <c r="M20" i="1"/>
  <c r="M34" i="1"/>
  <c r="M22" i="1"/>
  <c r="M24" i="1"/>
  <c r="M7" i="1"/>
  <c r="M23" i="1"/>
  <c r="M6" i="5"/>
  <c r="M9" i="5"/>
  <c r="M18" i="5"/>
  <c r="M12" i="5"/>
  <c r="M4" i="5"/>
  <c r="M5" i="5"/>
  <c r="M36" i="5"/>
  <c r="M11" i="5"/>
  <c r="M23" i="5"/>
  <c r="M41" i="5"/>
  <c r="M7" i="5"/>
  <c r="M30" i="5"/>
  <c r="M42" i="5"/>
  <c r="M26" i="5"/>
  <c r="M21" i="5"/>
  <c r="M15" i="5"/>
  <c r="M37" i="5"/>
  <c r="M33" i="5"/>
  <c r="M39" i="5"/>
  <c r="M22" i="5"/>
  <c r="M31" i="5"/>
  <c r="M8" i="5"/>
  <c r="M34" i="5"/>
  <c r="M14" i="5"/>
  <c r="M2" i="5"/>
  <c r="M19" i="5"/>
  <c r="M35" i="5"/>
  <c r="M16" i="5"/>
  <c r="M40" i="5"/>
  <c r="M28" i="5"/>
  <c r="M20" i="5"/>
  <c r="M27" i="5"/>
  <c r="M3" i="5"/>
  <c r="M25" i="5"/>
  <c r="M17" i="5"/>
  <c r="M32" i="5"/>
  <c r="M29" i="5"/>
  <c r="M13" i="5"/>
  <c r="M24" i="5"/>
  <c r="M38" i="5"/>
  <c r="M10" i="5"/>
  <c r="M18" i="3"/>
  <c r="M3" i="3"/>
  <c r="M24" i="3"/>
  <c r="M8" i="3"/>
  <c r="M32" i="3"/>
  <c r="M33" i="3"/>
  <c r="M23" i="3"/>
  <c r="M37" i="3"/>
  <c r="M2" i="3"/>
  <c r="M11" i="3"/>
  <c r="M25" i="3"/>
  <c r="M21" i="3"/>
  <c r="M38" i="3"/>
  <c r="M5" i="3"/>
  <c r="M15" i="3"/>
  <c r="M7" i="3"/>
  <c r="M12" i="3"/>
  <c r="M26" i="3"/>
  <c r="M4" i="3"/>
  <c r="M6" i="3"/>
  <c r="M9" i="3"/>
  <c r="M36" i="3"/>
  <c r="M39" i="3"/>
  <c r="M40" i="3"/>
  <c r="M41" i="3"/>
  <c r="M27" i="3"/>
  <c r="M34" i="3"/>
  <c r="M28" i="3"/>
  <c r="M16" i="3"/>
  <c r="M35" i="3"/>
  <c r="M13" i="3"/>
  <c r="M10" i="3"/>
  <c r="M14" i="3"/>
  <c r="M29" i="3"/>
  <c r="M17" i="3"/>
  <c r="M19" i="3"/>
  <c r="M30" i="3"/>
  <c r="M20" i="3"/>
  <c r="M22" i="3"/>
  <c r="M31" i="3"/>
  <c r="M17" i="4"/>
  <c r="M3" i="4"/>
  <c r="M25" i="4"/>
  <c r="M7" i="4"/>
  <c r="M11" i="4"/>
  <c r="M26" i="4"/>
  <c r="M12" i="4"/>
  <c r="M13" i="4"/>
  <c r="M28" i="4"/>
  <c r="M14" i="4"/>
  <c r="M5" i="4"/>
  <c r="M18" i="4"/>
  <c r="M29" i="4"/>
  <c r="M21" i="4"/>
  <c r="M19" i="4"/>
  <c r="M30" i="4"/>
  <c r="M8" i="4"/>
  <c r="M15" i="4"/>
  <c r="M9" i="4"/>
  <c r="M6" i="4"/>
  <c r="M22" i="4"/>
  <c r="M23" i="4"/>
  <c r="M10" i="4"/>
  <c r="M20" i="4"/>
  <c r="M16" i="4"/>
  <c r="M27" i="4"/>
  <c r="M2" i="4"/>
  <c r="M4" i="4"/>
  <c r="M24" i="4"/>
</calcChain>
</file>

<file path=xl/sharedStrings.xml><?xml version="1.0" encoding="utf-8"?>
<sst xmlns="http://schemas.openxmlformats.org/spreadsheetml/2006/main" count="982" uniqueCount="415">
  <si>
    <t>Андрій</t>
  </si>
  <si>
    <t>Валерійович</t>
  </si>
  <si>
    <t>Красилівський</t>
  </si>
  <si>
    <t>Красилів</t>
  </si>
  <si>
    <t>Анна</t>
  </si>
  <si>
    <t>Андріївна</t>
  </si>
  <si>
    <t>Славутський</t>
  </si>
  <si>
    <t>Сергійович</t>
  </si>
  <si>
    <t>Роман</t>
  </si>
  <si>
    <t>Олегович</t>
  </si>
  <si>
    <t>Катерина</t>
  </si>
  <si>
    <t>Олександрівна</t>
  </si>
  <si>
    <t>Дмитро</t>
  </si>
  <si>
    <t>Олександрович</t>
  </si>
  <si>
    <t>Ковальчук</t>
  </si>
  <si>
    <t>Наталія</t>
  </si>
  <si>
    <t>Сергіївна</t>
  </si>
  <si>
    <t>Митинці</t>
  </si>
  <si>
    <t>Гайдов</t>
  </si>
  <si>
    <t>Іван</t>
  </si>
  <si>
    <t>В'ячеславович</t>
  </si>
  <si>
    <t>Хмельницький</t>
  </si>
  <si>
    <t>Технологічний багатопрофільний ліцей ім. Артема Мазура</t>
  </si>
  <si>
    <t>Василівна</t>
  </si>
  <si>
    <t>Владислав</t>
  </si>
  <si>
    <t>Володимирович</t>
  </si>
  <si>
    <t>Деражнянський</t>
  </si>
  <si>
    <t>Лозове</t>
  </si>
  <si>
    <t>Олександра</t>
  </si>
  <si>
    <t>Ілля</t>
  </si>
  <si>
    <t>Андрійович</t>
  </si>
  <si>
    <t>Вікторович</t>
  </si>
  <si>
    <t>Антон</t>
  </si>
  <si>
    <t>Юрійович</t>
  </si>
  <si>
    <t>Славута</t>
  </si>
  <si>
    <t>Анастасія</t>
  </si>
  <si>
    <t>Марія</t>
  </si>
  <si>
    <t>Олександр</t>
  </si>
  <si>
    <t>Валеріївна</t>
  </si>
  <si>
    <t>Васильович</t>
  </si>
  <si>
    <t>Михайло</t>
  </si>
  <si>
    <t>Максим</t>
  </si>
  <si>
    <t>Яна</t>
  </si>
  <si>
    <t>Єлизавета</t>
  </si>
  <si>
    <t>Генералюк</t>
  </si>
  <si>
    <t>Юріївна</t>
  </si>
  <si>
    <t>Старокостянтинівський</t>
  </si>
  <si>
    <t>Старокостянтинів</t>
  </si>
  <si>
    <t>гімназія № 9</t>
  </si>
  <si>
    <t>Вікторія</t>
  </si>
  <si>
    <t>Русланович</t>
  </si>
  <si>
    <t>Денис</t>
  </si>
  <si>
    <t>Вадимівна</t>
  </si>
  <si>
    <t>Анатоліївна</t>
  </si>
  <si>
    <t>Ростислав</t>
  </si>
  <si>
    <t>Павло</t>
  </si>
  <si>
    <t>Назар</t>
  </si>
  <si>
    <t>Деражня</t>
  </si>
  <si>
    <t>Ольга</t>
  </si>
  <si>
    <t>Діана</t>
  </si>
  <si>
    <t>Старосинявський</t>
  </si>
  <si>
    <t>Стара Синява</t>
  </si>
  <si>
    <t>Віталійович</t>
  </si>
  <si>
    <t>Богдан</t>
  </si>
  <si>
    <t>Дмитрівна</t>
  </si>
  <si>
    <t>Старокостянтинівський ліцей</t>
  </si>
  <si>
    <t>Хмельницький ліцей 17</t>
  </si>
  <si>
    <t>Вікторівна</t>
  </si>
  <si>
    <t>№3</t>
  </si>
  <si>
    <t>Валерія</t>
  </si>
  <si>
    <t>Галиш</t>
  </si>
  <si>
    <t>Адампіль</t>
  </si>
  <si>
    <t>Пасічнянський НВК</t>
  </si>
  <si>
    <t>Михайлович</t>
  </si>
  <si>
    <t>Віктор</t>
  </si>
  <si>
    <t>Володимирівна</t>
  </si>
  <si>
    <t>Теофіпольський</t>
  </si>
  <si>
    <t>Прізвище</t>
  </si>
  <si>
    <t>Імя</t>
  </si>
  <si>
    <t>По-батькові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</si>
  <si>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</si>
  <si>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</si>
  <si>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</si>
  <si>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</si>
  <si>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</si>
  <si>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</si>
  <si>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</si>
  <si>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</si>
  <si>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Сума</t>
  </si>
  <si>
    <t>Примітка</t>
  </si>
  <si>
    <t>Олегівна</t>
  </si>
  <si>
    <t>Русланівна</t>
  </si>
  <si>
    <t>Костянтин</t>
  </si>
  <si>
    <t>Артур</t>
  </si>
  <si>
    <t>Ангеліна</t>
  </si>
  <si>
    <t>Ліцей №17</t>
  </si>
  <si>
    <t>Ігорівна</t>
  </si>
  <si>
    <t>Аліна</t>
  </si>
  <si>
    <t>Хмельницький Ліцей №17</t>
  </si>
  <si>
    <t>Шевчук</t>
  </si>
  <si>
    <t>Онофрійчук</t>
  </si>
  <si>
    <t>Віталіївна</t>
  </si>
  <si>
    <t>Демчишин</t>
  </si>
  <si>
    <t>Марина</t>
  </si>
  <si>
    <t>Анатолійович</t>
  </si>
  <si>
    <t>Олег</t>
  </si>
  <si>
    <t>Юлія</t>
  </si>
  <si>
    <t>Валентина</t>
  </si>
  <si>
    <t>Віньковецький</t>
  </si>
  <si>
    <t>Віньківці</t>
  </si>
  <si>
    <t>Романович</t>
  </si>
  <si>
    <t>Дар'я</t>
  </si>
  <si>
    <t>ЗОШ №2</t>
  </si>
  <si>
    <t>Якимчук</t>
  </si>
  <si>
    <t>Влад</t>
  </si>
  <si>
    <t>ліцей</t>
  </si>
  <si>
    <t>Троян</t>
  </si>
  <si>
    <t>Хмельницький спеціалізований ліцей-інтернат поглибленої підготовки в галузі науки</t>
  </si>
  <si>
    <t>НВК</t>
  </si>
  <si>
    <t>Леонідівна</t>
  </si>
  <si>
    <t>Валентинівна</t>
  </si>
  <si>
    <t>Старокостянтинівський НВК</t>
  </si>
  <si>
    <t>Геннадійович</t>
  </si>
  <si>
    <t>Подолянське</t>
  </si>
  <si>
    <t>Подолянський НВК</t>
  </si>
  <si>
    <t>Жарун</t>
  </si>
  <si>
    <t>Пасічна</t>
  </si>
  <si>
    <t>Іванна</t>
  </si>
  <si>
    <t>НВК "Спеціалізована школа І ступеня, гімназія" імені Героя України С.М. Бондарчука</t>
  </si>
  <si>
    <t>Софія</t>
  </si>
  <si>
    <t>Павлович</t>
  </si>
  <si>
    <t>Чернюк</t>
  </si>
  <si>
    <t>Олійник</t>
  </si>
  <si>
    <t>Староконстянтинівський НВК</t>
  </si>
  <si>
    <t>Якотюк</t>
  </si>
  <si>
    <t>Борисенко</t>
  </si>
  <si>
    <t>Ліцей</t>
  </si>
  <si>
    <t>Дядюк</t>
  </si>
  <si>
    <t>Хмельницький колегіум імені Володимира Козубняка</t>
  </si>
  <si>
    <t>Богданівна</t>
  </si>
  <si>
    <t>Медцовська</t>
  </si>
  <si>
    <t>Сікомас</t>
  </si>
  <si>
    <t>Тимощук</t>
  </si>
  <si>
    <t>Артем</t>
  </si>
  <si>
    <t>Борисович</t>
  </si>
  <si>
    <t>Красилівська ЗОШ І-ІІІ ст.№3</t>
  </si>
  <si>
    <t>Лозівська</t>
  </si>
  <si>
    <t>Корчевна</t>
  </si>
  <si>
    <t>Назарій</t>
  </si>
  <si>
    <t>Євген</t>
  </si>
  <si>
    <t>Кобильчук</t>
  </si>
  <si>
    <t>Фомюк</t>
  </si>
  <si>
    <t>Гімназія№2</t>
  </si>
  <si>
    <t>Мартинюк</t>
  </si>
  <si>
    <t>Бевза</t>
  </si>
  <si>
    <t>гімназія №2</t>
  </si>
  <si>
    <t>Танчук</t>
  </si>
  <si>
    <t>Фадєєв</t>
  </si>
  <si>
    <t>Гімназія №2</t>
  </si>
  <si>
    <t>Басараб</t>
  </si>
  <si>
    <t>Замазій</t>
  </si>
  <si>
    <t>Букшань</t>
  </si>
  <si>
    <t>Дармороз</t>
  </si>
  <si>
    <t>Старокостянтинівський ліцей імені М.С.Рудяка</t>
  </si>
  <si>
    <t>Франчук</t>
  </si>
  <si>
    <t>Галунка</t>
  </si>
  <si>
    <t>Старокостянтинівський ліцей імені М. С. Рудяка</t>
  </si>
  <si>
    <t>Старосинявський НВК</t>
  </si>
  <si>
    <t>Цимбалістий</t>
  </si>
  <si>
    <t>Старокостянтинівський ліцей ім. М. С. Рудяка</t>
  </si>
  <si>
    <t>Козачук</t>
  </si>
  <si>
    <t>Корягіна</t>
  </si>
  <si>
    <t>Озерова</t>
  </si>
  <si>
    <t>Олексійович</t>
  </si>
  <si>
    <t>Поморова</t>
  </si>
  <si>
    <t>Хмельницький обласний ліцей-інтернат</t>
  </si>
  <si>
    <t>Митинецька ЗОШ І-ІІІ ступенів</t>
  </si>
  <si>
    <t>Німець</t>
  </si>
  <si>
    <t>Марченко</t>
  </si>
  <si>
    <t>Обласний ліцей</t>
  </si>
  <si>
    <t>Тимурович</t>
  </si>
  <si>
    <t>Романішина</t>
  </si>
  <si>
    <t>Рудий</t>
  </si>
  <si>
    <t>Хмельницький спеціалізований Ліцей-інтернат з поглибленної підготовки в галузі науки</t>
  </si>
  <si>
    <t>Кашевар</t>
  </si>
  <si>
    <t>Спеціалізований ліцей-інтернат поглибленої підготовки у галузі науки</t>
  </si>
  <si>
    <t>8         </t>
  </si>
  <si>
    <t>Романець</t>
  </si>
  <si>
    <t>Денисюк</t>
  </si>
  <si>
    <t>Мазуренко</t>
  </si>
  <si>
    <t>ПодолянськеНВК</t>
  </si>
  <si>
    <t>Качур</t>
  </si>
  <si>
    <t>Солтик</t>
  </si>
  <si>
    <t>Гончарук</t>
  </si>
  <si>
    <t>Щепін</t>
  </si>
  <si>
    <t>Хмельницкий Ліцей №17</t>
  </si>
  <si>
    <t>Стипанов</t>
  </si>
  <si>
    <t>Хмельницький ліцей17</t>
  </si>
  <si>
    <t>Буяр</t>
  </si>
  <si>
    <t>Старокостянтинівський ліцей імені Михайла Семеновича Рудяка</t>
  </si>
  <si>
    <t>Нечипорук</t>
  </si>
  <si>
    <t>Старокостянтинівський НВК "Спеціалізована школа І ст., гімназія" ім. Героя України С.М. Бондарчука</t>
  </si>
  <si>
    <t>Колісник</t>
  </si>
  <si>
    <t>Гімназія 9</t>
  </si>
  <si>
    <t>Горєлова</t>
  </si>
  <si>
    <t>Ничипорук</t>
  </si>
  <si>
    <t>Красилівська ЗОШ І-ІІІ ст. №4 ім. П.Кізюна</t>
  </si>
  <si>
    <t>Степанюк</t>
  </si>
  <si>
    <t>9         </t>
  </si>
  <si>
    <t>Чорна</t>
  </si>
  <si>
    <t>Старокостянтинівський ліцей ім. Рудяка</t>
  </si>
  <si>
    <t>Баць</t>
  </si>
  <si>
    <t>Олексіївка</t>
  </si>
  <si>
    <t>Пилявська ЗОШ І-ІІІ ступенів</t>
  </si>
  <si>
    <t>Хмельницький спеціалізований ліцей-інтернат поглиблено підготовки в галузі науки</t>
  </si>
  <si>
    <t>Докалюк</t>
  </si>
  <si>
    <t>Деражнянська ЗОШ №1</t>
  </si>
  <si>
    <t>Радін</t>
  </si>
  <si>
    <t>Живило</t>
  </si>
  <si>
    <t>Хмельницкий ліцей №17</t>
  </si>
  <si>
    <t>Самарук</t>
  </si>
  <si>
    <t>Свінціцька</t>
  </si>
  <si>
    <t>Маріна</t>
  </si>
  <si>
    <t>Гімназія 2</t>
  </si>
  <si>
    <t>Хмельницький ліцей 2-3 ступенів Хмельницької обласної ради</t>
  </si>
  <si>
    <t>10        </t>
  </si>
  <si>
    <t>Марчук</t>
  </si>
  <si>
    <t>Мирославівна</t>
  </si>
  <si>
    <t>Хмельницький ліцей ІІ-ІІІ ступенів Хмельницької обласної ради</t>
  </si>
  <si>
    <t>Хмельницький обласний ліцей ІІ－ІІІ степенів</t>
  </si>
  <si>
    <t>Петро</t>
  </si>
  <si>
    <t>Власюк</t>
  </si>
  <si>
    <t>Віт</t>
  </si>
  <si>
    <t>Хмельницький ліцей ІІ-ІІІ ст Хмельницької обласної ради</t>
  </si>
  <si>
    <t>Віньковецький ліцей</t>
  </si>
  <si>
    <t>Копайгородська</t>
  </si>
  <si>
    <t>Осядла</t>
  </si>
  <si>
    <t>Олешин</t>
  </si>
  <si>
    <t>Хмельницький ліцей других-третіх степенів Хмельницької обласної ради</t>
  </si>
  <si>
    <t>Деражнянська загальноосвітня школа І-ІІІ ступенів 1</t>
  </si>
  <si>
    <t>Олєйніков</t>
  </si>
  <si>
    <t>Станіслав</t>
  </si>
  <si>
    <t>Хмельницький обласний ліцей</t>
  </si>
  <si>
    <t>Вербицький</t>
  </si>
  <si>
    <t>11        </t>
  </si>
  <si>
    <t>Корольчук</t>
  </si>
  <si>
    <t>Дрозд</t>
  </si>
  <si>
    <t>Хмельницький ліцей 2 і 3 ступенів Хмельницької обласної ради</t>
  </si>
  <si>
    <t>Свинар</t>
  </si>
  <si>
    <t>Нетішин</t>
  </si>
  <si>
    <t>Нетішинський НВК</t>
  </si>
  <si>
    <t>Суханевич</t>
  </si>
  <si>
    <t>Вітковський</t>
  </si>
  <si>
    <t>Володимир</t>
  </si>
  <si>
    <t>Дячук</t>
  </si>
  <si>
    <t>Шепетівський</t>
  </si>
  <si>
    <t>Шепетівка</t>
  </si>
  <si>
    <t>ЗОШ №1</t>
  </si>
  <si>
    <t>Федорчук</t>
  </si>
  <si>
    <t>загальноосвітня школа №6</t>
  </si>
  <si>
    <t>Троц</t>
  </si>
  <si>
    <t>Петрович</t>
  </si>
  <si>
    <t>школа-гімназія</t>
  </si>
  <si>
    <t>Бородавченко</t>
  </si>
  <si>
    <t>ЗОШ I-IIIст №1</t>
  </si>
  <si>
    <t>Хільчук</t>
  </si>
  <si>
    <t>Олена</t>
  </si>
  <si>
    <t>Никонюк</t>
  </si>
  <si>
    <t>ВІкторівна</t>
  </si>
  <si>
    <t>ЗОШ І-ІІІ ст.№1</t>
  </si>
  <si>
    <t>Королюк</t>
  </si>
  <si>
    <t>Ярослав</t>
  </si>
  <si>
    <t>Кам'янець-Подільський</t>
  </si>
  <si>
    <t>пНВК "Антей"</t>
  </si>
  <si>
    <t>Дунаєвецький</t>
  </si>
  <si>
    <t>Пелюх</t>
  </si>
  <si>
    <t>смт,Дунаївці</t>
  </si>
  <si>
    <t>Дунаєвецька загальноосвітьня школа I-III ступенів</t>
  </si>
  <si>
    <t>Марк</t>
  </si>
  <si>
    <t xml:space="preserve">Зегельман </t>
  </si>
  <si>
    <t>Кам'янець-Подільський ліцей</t>
  </si>
  <si>
    <t>Семенов</t>
  </si>
  <si>
    <t>Теофіполь</t>
  </si>
  <si>
    <t>Теофіпольська ЗОШ |-|||ст. √2</t>
  </si>
  <si>
    <t>Іванюк</t>
  </si>
  <si>
    <t>Гебрин</t>
  </si>
  <si>
    <t>Гуменці</t>
  </si>
  <si>
    <t>Гуменецький НВК "ЗОШ І-ІІІ ступенів, гімназія"</t>
  </si>
  <si>
    <t>Макеєва</t>
  </si>
  <si>
    <t>Людмила</t>
  </si>
  <si>
    <t>Михайлівна</t>
  </si>
  <si>
    <t>ЗОШ І-ІІ ступенів № 11</t>
  </si>
  <si>
    <t>Грабовський</t>
  </si>
  <si>
    <t>Усенко</t>
  </si>
  <si>
    <t>Віталївна</t>
  </si>
  <si>
    <t>Новоушицький</t>
  </si>
  <si>
    <t>Нова Ушиця</t>
  </si>
  <si>
    <t>Новоушицький НВК "ЗОШ 1-3 ст. №1, гімназія"</t>
  </si>
  <si>
    <t>Поліщук</t>
  </si>
  <si>
    <t>Вадім</t>
  </si>
  <si>
    <t>Дмитрович</t>
  </si>
  <si>
    <t>Лешкевич</t>
  </si>
  <si>
    <t>Степанович</t>
  </si>
  <si>
    <t>ЗОШ №4</t>
  </si>
  <si>
    <t>Солодкий</t>
  </si>
  <si>
    <t>Полонський</t>
  </si>
  <si>
    <t>Полонне</t>
  </si>
  <si>
    <t>Гайдук</t>
  </si>
  <si>
    <t>Нетішинська ЗОШ I-III ступенів №1</t>
  </si>
  <si>
    <t>Заєць</t>
  </si>
  <si>
    <t>Ігорович</t>
  </si>
  <si>
    <t>Шепетівська ЗОШ №8</t>
  </si>
  <si>
    <t>ЗОШ I-III ступенів №1</t>
  </si>
  <si>
    <t>Богомолов</t>
  </si>
  <si>
    <t>Георгій</t>
  </si>
  <si>
    <t>Вем</t>
  </si>
  <si>
    <t>Ганна</t>
  </si>
  <si>
    <t>Плесна</t>
  </si>
  <si>
    <t>Плесенська загальноосвітня школа І-ІІІ ступенів</t>
  </si>
  <si>
    <t>Зелінський</t>
  </si>
  <si>
    <t>Юрій</t>
  </si>
  <si>
    <t>НВК"СЗОШ,ліцей"Успіх"</t>
  </si>
  <si>
    <t>Смішко</t>
  </si>
  <si>
    <t>спеціалізована школа-інтернат І-ІІІ ступенів</t>
  </si>
  <si>
    <t>Саїдова</t>
  </si>
  <si>
    <t>ЗОШ№1 ім. М. Островського</t>
  </si>
  <si>
    <t>Пазюрич</t>
  </si>
  <si>
    <t>Лєра</t>
  </si>
  <si>
    <t>дмитрівна</t>
  </si>
  <si>
    <t>загальноосвітня школа 1-3 ступенів №1</t>
  </si>
  <si>
    <t>Демчук</t>
  </si>
  <si>
    <t>Загальноосвітня школа І - ІІІ ступенів номер 1</t>
  </si>
  <si>
    <t>Войтко</t>
  </si>
  <si>
    <t>Нетішинська ЗОШ І-ІІІ ступенів №4</t>
  </si>
  <si>
    <t>Павлівна</t>
  </si>
  <si>
    <t>ЗОШ |-||| ступенів 4</t>
  </si>
  <si>
    <t>Кам'янець-Подільський НВК №14</t>
  </si>
  <si>
    <t>Костюк</t>
  </si>
  <si>
    <t>Мирослава</t>
  </si>
  <si>
    <t>Ковалінський</t>
  </si>
  <si>
    <t>Іванович</t>
  </si>
  <si>
    <t>Василів</t>
  </si>
  <si>
    <t>Федорко</t>
  </si>
  <si>
    <t>Шепетівський НВК №1 у складі: "ЗОШ І-ІІ ст. та ліцей" ім. Героя України М. Дзявульського</t>
  </si>
  <si>
    <t>Коба</t>
  </si>
  <si>
    <t>Костянтинович</t>
  </si>
  <si>
    <t>Ляшок</t>
  </si>
  <si>
    <t>Тетяна</t>
  </si>
  <si>
    <t>Яцюк</t>
  </si>
  <si>
    <t>Сергій</t>
  </si>
  <si>
    <t>Миколайович</t>
  </si>
  <si>
    <t>Нетішинський НВК "Загальноосвітня школа І-ІІ ступенів та ліцей"</t>
  </si>
  <si>
    <t>Микола</t>
  </si>
  <si>
    <t>№1</t>
  </si>
  <si>
    <t>Обуваєва</t>
  </si>
  <si>
    <t>Антоніна</t>
  </si>
  <si>
    <t>Шепетівська спеціалізована школа-інтернат І-ІІІ ступенів</t>
  </si>
  <si>
    <t>Карикова</t>
  </si>
  <si>
    <t>Нетішинський  НВК</t>
  </si>
  <si>
    <t>Мацюк</t>
  </si>
  <si>
    <t>Шепетівська ЗОШ №1 ім. М. Островського</t>
  </si>
  <si>
    <t>Танасієнко</t>
  </si>
  <si>
    <t>Шепетівський навчально-виховний комплекс «Загальноосвітня школа І-ІІІ ступенів – гімназія»</t>
  </si>
  <si>
    <t>Главацький</t>
  </si>
  <si>
    <t>Орест</t>
  </si>
  <si>
    <t>Арсенюк</t>
  </si>
  <si>
    <t>Дунаївці</t>
  </si>
  <si>
    <t>Дунаєвецький НВК "ЗОШ, І-ІІІ ступенів, гімназія"</t>
  </si>
  <si>
    <t>Михайлова</t>
  </si>
  <si>
    <t>Вельц</t>
  </si>
  <si>
    <t>смт. Дунаївці</t>
  </si>
  <si>
    <t>Дунаєвецька загальноосвітня школа I-III ступенів</t>
  </si>
  <si>
    <t>Марценюк</t>
  </si>
  <si>
    <t>Теофіпольська ЗОШ |-||| ступенів 2</t>
  </si>
  <si>
    <t>Кравець</t>
  </si>
  <si>
    <t>Надія</t>
  </si>
  <si>
    <t>Ярославівна</t>
  </si>
  <si>
    <t>Теофіпольський НВК "ЗОШ I ступеня-гімназія"</t>
  </si>
  <si>
    <t>Сапожник</t>
  </si>
  <si>
    <t>Катріна</t>
  </si>
  <si>
    <t>приватний НВК ''Антей''</t>
  </si>
  <si>
    <t>Антончик</t>
  </si>
  <si>
    <t>ЗОШ 1-3 ступенів 4</t>
  </si>
  <si>
    <t>Половко</t>
  </si>
  <si>
    <t>Шахрай</t>
  </si>
  <si>
    <t>Герасимчук</t>
  </si>
  <si>
    <t>ЗОШ  №2</t>
  </si>
  <si>
    <t>Сєркова</t>
  </si>
  <si>
    <t>№2</t>
  </si>
  <si>
    <t>Андруховський</t>
  </si>
  <si>
    <t>СЗОШ№5</t>
  </si>
  <si>
    <t>Новіцький</t>
  </si>
  <si>
    <t>Шепетівський НВК №1</t>
  </si>
  <si>
    <t>Дунаєвецька загальноосвітня школа І-ІІІ ст.</t>
  </si>
  <si>
    <t>ЗОШ 1-3 ступенів №4</t>
  </si>
  <si>
    <t>Самойлов</t>
  </si>
  <si>
    <t>ЗОШ 1-3 ступенів 03842 N 4</t>
  </si>
  <si>
    <t>Коптєв</t>
  </si>
  <si>
    <t>Заклецький</t>
  </si>
  <si>
    <t>Вадим</t>
  </si>
  <si>
    <t>Мінчук</t>
  </si>
  <si>
    <t>Олексій</t>
  </si>
  <si>
    <t>Шепетівський НВК 1</t>
  </si>
  <si>
    <t>Грицак</t>
  </si>
  <si>
    <t>Данило</t>
  </si>
  <si>
    <t>Ярославович</t>
  </si>
  <si>
    <t>Гнап</t>
  </si>
  <si>
    <t>Кам'янець Подільський ліцей</t>
  </si>
  <si>
    <t>Хмельницький  обласний  ліцей</t>
  </si>
  <si>
    <t xml:space="preserve">хільчук </t>
  </si>
  <si>
    <t xml:space="preserve">Наливайко </t>
  </si>
  <si>
    <t xml:space="preserve">Черкашин </t>
  </si>
  <si>
    <t>Дім</t>
  </si>
  <si>
    <t>Хмельницький ліцей №17</t>
  </si>
  <si>
    <t xml:space="preserve">Пінчук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</si>
</sst>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b/>
      <sz val="11"/>
      <color rgb="FF0070C0"/>
      <name val="Arial Cyr"/>
      <charset val="204"/>
    </font>
    <font>
      <b/>
      <sz val="11"/>
      <name val="Arial Cyr"/>
      <charset val="204"/>
    </font>
    <font>
      <b/>
      <sz val="11"/>
      <color indexed="9"/>
      <name val="Arial Cyr"/>
      <charset val="204"/>
    </font>
    <font>
      <sz val="12"/>
      <color indexed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1"/>
      <color theme="8"/>
      <name val="Arial Cyr"/>
      <charset val="204"/>
    </font>
    <font>
      <b/>
      <sz val="11"/>
      <color theme="4" tint="-0.249977111117893"/>
      <name val="Arial Cyr"/>
      <charset val="204"/>
    </font>
    <font>
      <sz val="1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0" fillId="0" borderId="0" xfId="0" applyFont="1"/>
    <xf numFmtId="0" fontId="0" fillId="3" borderId="1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/>
    <xf numFmtId="0" fontId="0" fillId="5" borderId="0" xfId="0" applyFill="1" applyAlignment="1"/>
    <xf numFmtId="0" fontId="0" fillId="3" borderId="0" xfId="0" applyFill="1" applyAlignment="1"/>
    <xf numFmtId="0" fontId="0" fillId="4" borderId="1" xfId="0" applyFill="1" applyBorder="1" applyAlignment="1">
      <alignment vertical="center"/>
    </xf>
    <xf numFmtId="0" fontId="0" fillId="4" borderId="0" xfId="0" applyFill="1" applyAlignment="1"/>
    <xf numFmtId="0" fontId="4" fillId="4" borderId="1" xfId="0" applyFont="1" applyFill="1" applyBorder="1" applyAlignment="1">
      <alignment vertical="center"/>
    </xf>
    <xf numFmtId="0" fontId="0" fillId="4" borderId="1" xfId="0" applyFill="1" applyBorder="1"/>
    <xf numFmtId="0" fontId="0" fillId="3" borderId="0" xfId="0" applyFill="1" applyBorder="1"/>
    <xf numFmtId="0" fontId="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3" borderId="0" xfId="0" applyFont="1" applyFill="1"/>
    <xf numFmtId="0" fontId="0" fillId="4" borderId="0" xfId="0" applyFill="1"/>
    <xf numFmtId="0" fontId="0" fillId="0" borderId="1" xfId="0" applyBorder="1" applyAlignment="1"/>
    <xf numFmtId="0" fontId="10" fillId="0" borderId="0" xfId="0" applyFont="1"/>
    <xf numFmtId="0" fontId="10" fillId="0" borderId="0" xfId="0" applyFont="1" applyAlignment="1"/>
    <xf numFmtId="0" fontId="5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5" fillId="3" borderId="1" xfId="0" applyFont="1" applyFill="1" applyBorder="1"/>
    <xf numFmtId="0" fontId="4" fillId="3" borderId="1" xfId="0" applyFont="1" applyFill="1" applyBorder="1"/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8" borderId="0" xfId="0" applyFill="1"/>
    <xf numFmtId="0" fontId="5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3" fillId="8" borderId="1" xfId="0" applyFont="1" applyFill="1" applyBorder="1" applyAlignment="1">
      <alignment horizontal="left"/>
    </xf>
    <xf numFmtId="0" fontId="0" fillId="8" borderId="1" xfId="0" applyFill="1" applyBorder="1"/>
    <xf numFmtId="0" fontId="4" fillId="8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1" borderId="0" xfId="0" applyFill="1"/>
    <xf numFmtId="0" fontId="5" fillId="11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3" fillId="11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vertical="center"/>
    </xf>
    <xf numFmtId="0" fontId="0" fillId="11" borderId="1" xfId="0" applyFill="1" applyBorder="1"/>
    <xf numFmtId="0" fontId="0" fillId="11" borderId="0" xfId="0" applyFill="1" applyAlignment="1">
      <alignment vertical="center"/>
    </xf>
    <xf numFmtId="0" fontId="0" fillId="0" borderId="8" xfId="0" applyBorder="1"/>
    <xf numFmtId="0" fontId="3" fillId="0" borderId="1" xfId="0" applyFont="1" applyBorder="1" applyAlignment="1">
      <alignment horizontal="left" vertical="center"/>
    </xf>
    <xf numFmtId="0" fontId="0" fillId="0" borderId="5" xfId="0" applyBorder="1"/>
    <xf numFmtId="0" fontId="0" fillId="3" borderId="5" xfId="0" applyFill="1" applyBorder="1"/>
    <xf numFmtId="0" fontId="0" fillId="3" borderId="5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vertical="center"/>
    </xf>
    <xf numFmtId="0" fontId="3" fillId="11" borderId="1" xfId="0" applyFont="1" applyFill="1" applyBorder="1" applyAlignment="1">
      <alignment horizontal="left" vertical="center"/>
    </xf>
    <xf numFmtId="0" fontId="0" fillId="11" borderId="5" xfId="0" applyFill="1" applyBorder="1" applyAlignment="1">
      <alignment vertical="center"/>
    </xf>
    <xf numFmtId="0" fontId="4" fillId="11" borderId="1" xfId="0" applyFont="1" applyFill="1" applyBorder="1"/>
    <xf numFmtId="0" fontId="0" fillId="11" borderId="5" xfId="0" applyFill="1" applyBorder="1"/>
    <xf numFmtId="0" fontId="0" fillId="3" borderId="4" xfId="0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/>
    </xf>
    <xf numFmtId="0" fontId="0" fillId="8" borderId="5" xfId="0" applyFill="1" applyBorder="1"/>
    <xf numFmtId="0" fontId="4" fillId="8" borderId="1" xfId="0" applyFont="1" applyFill="1" applyBorder="1"/>
    <xf numFmtId="0" fontId="0" fillId="8" borderId="5" xfId="0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8" borderId="4" xfId="0" applyFont="1" applyFill="1" applyBorder="1" applyAlignment="1">
      <alignment vertical="center"/>
    </xf>
    <xf numFmtId="0" fontId="0" fillId="8" borderId="5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4" xfId="0" applyFill="1" applyBorder="1" applyAlignment="1">
      <alignment vertical="center"/>
    </xf>
    <xf numFmtId="0" fontId="3" fillId="12" borderId="1" xfId="0" applyFont="1" applyFill="1" applyBorder="1" applyAlignment="1">
      <alignment horizontal="left" vertical="center"/>
    </xf>
    <xf numFmtId="0" fontId="0" fillId="12" borderId="5" xfId="0" applyFill="1" applyBorder="1" applyAlignment="1">
      <alignment vertical="center"/>
    </xf>
    <xf numFmtId="0" fontId="4" fillId="12" borderId="1" xfId="0" applyFont="1" applyFill="1" applyBorder="1"/>
    <xf numFmtId="0" fontId="0" fillId="12" borderId="5" xfId="0" applyFill="1" applyBorder="1"/>
    <xf numFmtId="0" fontId="0" fillId="12" borderId="1" xfId="0" applyFill="1" applyBorder="1"/>
    <xf numFmtId="0" fontId="5" fillId="4" borderId="1" xfId="0" applyFont="1" applyFill="1" applyBorder="1" applyAlignment="1">
      <alignment horizontal="left"/>
    </xf>
    <xf numFmtId="0" fontId="0" fillId="7" borderId="1" xfId="0" applyFill="1" applyBorder="1" applyAlignment="1"/>
    <xf numFmtId="0" fontId="9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/>
    <xf numFmtId="0" fontId="4" fillId="13" borderId="1" xfId="0" applyFont="1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" xfId="0" applyFill="1" applyBorder="1" applyAlignment="1"/>
    <xf numFmtId="0" fontId="4" fillId="14" borderId="1" xfId="0" applyFont="1" applyFill="1" applyBorder="1" applyAlignment="1">
      <alignment vertical="center"/>
    </xf>
    <xf numFmtId="0" fontId="0" fillId="14" borderId="1" xfId="0" applyFill="1" applyBorder="1"/>
    <xf numFmtId="0" fontId="0" fillId="15" borderId="1" xfId="0" applyFill="1" applyBorder="1" applyAlignment="1">
      <alignment vertical="center"/>
    </xf>
    <xf numFmtId="0" fontId="4" fillId="15" borderId="1" xfId="0" applyFont="1" applyFill="1" applyBorder="1" applyAlignment="1">
      <alignment vertical="center"/>
    </xf>
    <xf numFmtId="0" fontId="0" fillId="15" borderId="1" xfId="0" applyFill="1" applyBorder="1" applyAlignment="1"/>
    <xf numFmtId="0" fontId="0" fillId="15" borderId="1" xfId="0" applyFill="1" applyBorder="1"/>
    <xf numFmtId="0" fontId="8" fillId="0" borderId="1" xfId="0" applyFont="1" applyBorder="1" applyAlignment="1">
      <alignment horizontal="left"/>
    </xf>
    <xf numFmtId="0" fontId="11" fillId="3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/>
    <xf numFmtId="0" fontId="0" fillId="10" borderId="1" xfId="0" applyFill="1" applyBorder="1" applyAlignment="1"/>
    <xf numFmtId="0" fontId="11" fillId="10" borderId="1" xfId="0" applyFont="1" applyFill="1" applyBorder="1" applyAlignment="1">
      <alignment vertical="center"/>
    </xf>
    <xf numFmtId="0" fontId="0" fillId="10" borderId="0" xfId="0" applyFill="1" applyAlignment="1"/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8" fillId="0" borderId="9" xfId="0" applyFont="1" applyBorder="1" applyAlignment="1">
      <alignment horizontal="left"/>
    </xf>
    <xf numFmtId="0" fontId="0" fillId="0" borderId="9" xfId="0" applyBorder="1" applyAlignment="1"/>
    <xf numFmtId="14" fontId="0" fillId="3" borderId="1" xfId="0" applyNumberFormat="1" applyFill="1" applyBorder="1" applyAlignment="1"/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16" borderId="1" xfId="0" applyFill="1" applyBorder="1" applyAlignment="1">
      <alignment vertical="center"/>
    </xf>
    <xf numFmtId="0" fontId="0" fillId="16" borderId="1" xfId="0" applyFill="1" applyBorder="1" applyAlignment="1"/>
    <xf numFmtId="0" fontId="11" fillId="16" borderId="1" xfId="0" applyFont="1" applyFill="1" applyBorder="1" applyAlignment="1">
      <alignment vertical="center"/>
    </xf>
    <xf numFmtId="3" fontId="0" fillId="16" borderId="1" xfId="0" applyNumberFormat="1" applyFill="1" applyBorder="1"/>
    <xf numFmtId="0" fontId="0" fillId="16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0" fontId="9" fillId="14" borderId="1" xfId="0" applyFont="1" applyFill="1" applyBorder="1" applyAlignment="1">
      <alignment horizontal="left" vertical="center"/>
    </xf>
    <xf numFmtId="0" fontId="9" fillId="15" borderId="1" xfId="0" applyFont="1" applyFill="1" applyBorder="1" applyAlignment="1">
      <alignment horizontal="left" vertical="center"/>
    </xf>
    <xf numFmtId="0" fontId="0" fillId="3" borderId="9" xfId="0" applyFill="1" applyBorder="1"/>
    <xf numFmtId="0" fontId="0" fillId="15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/>
    <xf numFmtId="0" fontId="12" fillId="15" borderId="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/>
    <xf numFmtId="0" fontId="0" fillId="3" borderId="2" xfId="0" applyFill="1" applyBorder="1"/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4" fillId="3" borderId="2" xfId="0" applyFont="1" applyFill="1" applyBorder="1"/>
    <xf numFmtId="0" fontId="4" fillId="3" borderId="0" xfId="0" applyFont="1" applyFill="1" applyBorder="1"/>
    <xf numFmtId="0" fontId="12" fillId="13" borderId="1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/>
    <xf numFmtId="0" fontId="4" fillId="3" borderId="7" xfId="0" applyFont="1" applyFill="1" applyBorder="1" applyAlignment="1">
      <alignment vertical="center"/>
    </xf>
    <xf numFmtId="0" fontId="0" fillId="3" borderId="10" xfId="0" applyFill="1" applyBorder="1"/>
    <xf numFmtId="0" fontId="4" fillId="3" borderId="9" xfId="0" applyFont="1" applyFill="1" applyBorder="1"/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/>
    <xf numFmtId="0" fontId="5" fillId="3" borderId="1" xfId="0" applyFont="1" applyFill="1" applyBorder="1" applyAlignment="1">
      <alignment horizontal="left" vertical="center"/>
    </xf>
    <xf numFmtId="0" fontId="0" fillId="17" borderId="1" xfId="0" applyFill="1" applyBorder="1" applyAlignment="1">
      <alignment vertical="center"/>
    </xf>
    <xf numFmtId="0" fontId="0" fillId="16" borderId="1" xfId="0" applyFill="1" applyBorder="1" applyAlignment="1">
      <alignment horizontal="left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/>
    <xf numFmtId="0" fontId="11" fillId="5" borderId="1" xfId="0" applyFont="1" applyFill="1" applyBorder="1" applyAlignment="1">
      <alignment vertical="center"/>
    </xf>
    <xf numFmtId="0" fontId="10" fillId="5" borderId="0" xfId="0" applyFont="1" applyFill="1" applyAlignment="1"/>
    <xf numFmtId="0" fontId="1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14" fillId="11" borderId="1" xfId="0" applyFont="1" applyFill="1" applyBorder="1"/>
    <xf numFmtId="0" fontId="14" fillId="8" borderId="1" xfId="0" applyFont="1" applyFill="1" applyBorder="1"/>
    <xf numFmtId="0" fontId="14" fillId="8" borderId="1" xfId="0" applyFont="1" applyFill="1" applyBorder="1" applyAlignment="1">
      <alignment vertical="center"/>
    </xf>
    <xf numFmtId="0" fontId="14" fillId="12" borderId="1" xfId="0" applyFont="1" applyFill="1" applyBorder="1"/>
    <xf numFmtId="0" fontId="14" fillId="12" borderId="2" xfId="0" applyFont="1" applyFill="1" applyBorder="1"/>
    <xf numFmtId="0" fontId="14" fillId="12" borderId="7" xfId="0" applyFont="1" applyFill="1" applyBorder="1"/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/>
    <xf numFmtId="0" fontId="14" fillId="3" borderId="0" xfId="0" applyFont="1" applyFill="1" applyBorder="1"/>
    <xf numFmtId="0" fontId="14" fillId="3" borderId="0" xfId="0" applyFont="1" applyFill="1"/>
    <xf numFmtId="0" fontId="14" fillId="0" borderId="0" xfId="0" applyFont="1"/>
    <xf numFmtId="0" fontId="14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vertical="center"/>
    </xf>
    <xf numFmtId="0" fontId="14" fillId="12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topLeftCell="B1" zoomScale="110" zoomScaleNormal="110" workbookViewId="0">
      <selection activeCell="K19" sqref="K19"/>
    </sheetView>
  </sheetViews>
  <sheetFormatPr defaultRowHeight="15" x14ac:dyDescent="0.2"/>
  <cols>
    <col min="1" max="1" width="11.140625" style="1" customWidth="1"/>
    <col min="2" max="2" width="14.7109375" style="1" customWidth="1"/>
    <col min="3" max="3" width="11.42578125" style="1" customWidth="1"/>
    <col min="4" max="4" width="15.7109375" style="2" customWidth="1"/>
    <col min="5" max="5" width="21.7109375" style="1" customWidth="1"/>
    <col min="6" max="6" width="12.85546875" style="1" customWidth="1"/>
    <col min="7" max="7" width="22.42578125" style="1" customWidth="1"/>
    <col min="8" max="8" width="14.28515625" style="105" customWidth="1"/>
    <col min="9" max="9" width="4.85546875" style="26" customWidth="1"/>
    <col min="10" max="12" width="4" style="1" customWidth="1"/>
    <col min="13" max="13" width="6.140625" style="14" customWidth="1"/>
    <col min="14" max="14" width="6.140625" style="1" customWidth="1"/>
    <col min="15" max="16384" width="9.140625" style="1"/>
  </cols>
  <sheetData>
    <row r="1" spans="1:15" s="120" customFormat="1" ht="35.25" customHeight="1" x14ac:dyDescent="0.2">
      <c r="A1" s="117"/>
      <c r="B1" s="117" t="s">
        <v>77</v>
      </c>
      <c r="C1" s="117" t="s">
        <v>78</v>
      </c>
      <c r="D1" s="118" t="s">
        <v>79</v>
      </c>
      <c r="E1" s="117" t="s">
        <v>80</v>
      </c>
      <c r="F1" s="117" t="s">
        <v>81</v>
      </c>
      <c r="G1" s="117" t="s">
        <v>82</v>
      </c>
      <c r="H1" s="119" t="s">
        <v>83</v>
      </c>
      <c r="I1" s="117" t="s">
        <v>84</v>
      </c>
      <c r="J1" s="117" t="s">
        <v>85</v>
      </c>
      <c r="K1" s="117" t="s">
        <v>86</v>
      </c>
      <c r="L1" s="117" t="s">
        <v>87</v>
      </c>
      <c r="M1" s="117" t="s">
        <v>88</v>
      </c>
      <c r="N1" s="117" t="s">
        <v>89</v>
      </c>
    </row>
    <row r="2" spans="1:15" s="28" customFormat="1" ht="12.75" x14ac:dyDescent="0.2">
      <c r="A2" s="49">
        <v>11315</v>
      </c>
      <c r="B2" s="155" t="s">
        <v>192</v>
      </c>
      <c r="C2" s="155" t="s">
        <v>32</v>
      </c>
      <c r="D2" s="155" t="s">
        <v>30</v>
      </c>
      <c r="E2" s="155" t="s">
        <v>21</v>
      </c>
      <c r="F2" s="155" t="s">
        <v>21</v>
      </c>
      <c r="G2" s="155" t="s">
        <v>98</v>
      </c>
      <c r="H2" s="155" t="s">
        <v>186</v>
      </c>
      <c r="I2" s="155">
        <v>4</v>
      </c>
      <c r="J2" s="156">
        <v>7</v>
      </c>
      <c r="K2" s="156">
        <v>5</v>
      </c>
      <c r="L2" s="156">
        <v>7</v>
      </c>
      <c r="M2" s="157">
        <f t="shared" ref="M2:M34" si="0">SUM(I2,J2,K2,L2)</f>
        <v>23</v>
      </c>
      <c r="N2" s="156"/>
      <c r="O2" s="158"/>
    </row>
    <row r="3" spans="1:15" ht="12.75" x14ac:dyDescent="0.2">
      <c r="A3" s="49">
        <v>11242</v>
      </c>
      <c r="B3" s="155" t="s">
        <v>188</v>
      </c>
      <c r="C3" s="155" t="s">
        <v>24</v>
      </c>
      <c r="D3" s="155" t="s">
        <v>73</v>
      </c>
      <c r="E3" s="155" t="s">
        <v>21</v>
      </c>
      <c r="F3" s="155" t="s">
        <v>21</v>
      </c>
      <c r="G3" s="155" t="s">
        <v>66</v>
      </c>
      <c r="H3" s="155" t="s">
        <v>186</v>
      </c>
      <c r="I3" s="155">
        <v>7</v>
      </c>
      <c r="J3" s="155">
        <v>7</v>
      </c>
      <c r="K3" s="155">
        <v>0</v>
      </c>
      <c r="L3" s="155">
        <v>7</v>
      </c>
      <c r="M3" s="157">
        <f t="shared" si="0"/>
        <v>21</v>
      </c>
      <c r="N3" s="155"/>
      <c r="O3" s="15"/>
    </row>
    <row r="4" spans="1:15" ht="12.75" x14ac:dyDescent="0.2">
      <c r="A4" s="49">
        <v>11244</v>
      </c>
      <c r="B4" s="155" t="s">
        <v>406</v>
      </c>
      <c r="C4" s="155" t="s">
        <v>143</v>
      </c>
      <c r="D4" s="155" t="s">
        <v>104</v>
      </c>
      <c r="E4" s="155" t="s">
        <v>272</v>
      </c>
      <c r="F4" s="155" t="s">
        <v>272</v>
      </c>
      <c r="G4" s="155" t="s">
        <v>407</v>
      </c>
      <c r="H4" s="155" t="s">
        <v>186</v>
      </c>
      <c r="I4" s="155">
        <v>5</v>
      </c>
      <c r="J4" s="155">
        <v>5</v>
      </c>
      <c r="K4" s="155">
        <v>6</v>
      </c>
      <c r="L4" s="155">
        <v>5</v>
      </c>
      <c r="M4" s="157">
        <f t="shared" si="0"/>
        <v>21</v>
      </c>
      <c r="N4" s="155"/>
      <c r="O4" s="15"/>
    </row>
    <row r="5" spans="1:15" ht="12.75" x14ac:dyDescent="0.2">
      <c r="A5" s="121">
        <v>11390</v>
      </c>
      <c r="B5" s="121" t="s">
        <v>200</v>
      </c>
      <c r="C5" s="121" t="s">
        <v>24</v>
      </c>
      <c r="D5" s="121" t="s">
        <v>73</v>
      </c>
      <c r="E5" s="121" t="s">
        <v>46</v>
      </c>
      <c r="F5" s="121" t="s">
        <v>47</v>
      </c>
      <c r="G5" s="121" t="s">
        <v>201</v>
      </c>
      <c r="H5" s="121" t="s">
        <v>186</v>
      </c>
      <c r="I5" s="121">
        <v>0</v>
      </c>
      <c r="J5" s="121">
        <v>6</v>
      </c>
      <c r="K5" s="121">
        <v>7</v>
      </c>
      <c r="L5" s="121">
        <v>7</v>
      </c>
      <c r="M5" s="123">
        <f t="shared" si="0"/>
        <v>20</v>
      </c>
      <c r="N5" s="121"/>
    </row>
    <row r="6" spans="1:15" ht="12.75" x14ac:dyDescent="0.2">
      <c r="A6" s="121">
        <v>11114</v>
      </c>
      <c r="B6" s="121" t="s">
        <v>387</v>
      </c>
      <c r="C6" s="121" t="s">
        <v>49</v>
      </c>
      <c r="D6" s="121" t="s">
        <v>96</v>
      </c>
      <c r="E6" s="121" t="s">
        <v>76</v>
      </c>
      <c r="F6" s="121" t="s">
        <v>282</v>
      </c>
      <c r="G6" s="121" t="s">
        <v>388</v>
      </c>
      <c r="H6" s="121" t="s">
        <v>186</v>
      </c>
      <c r="I6" s="121">
        <v>3</v>
      </c>
      <c r="J6" s="122">
        <v>6</v>
      </c>
      <c r="K6" s="122">
        <v>7</v>
      </c>
      <c r="L6" s="121">
        <v>3</v>
      </c>
      <c r="M6" s="123">
        <f t="shared" si="0"/>
        <v>19</v>
      </c>
      <c r="N6" s="122"/>
    </row>
    <row r="7" spans="1:15" s="16" customFormat="1" ht="12.75" x14ac:dyDescent="0.2">
      <c r="A7" s="124">
        <v>11285</v>
      </c>
      <c r="B7" s="121" t="s">
        <v>414</v>
      </c>
      <c r="C7" s="153" t="s">
        <v>69</v>
      </c>
      <c r="D7" s="153" t="s">
        <v>45</v>
      </c>
      <c r="E7" s="153" t="s">
        <v>21</v>
      </c>
      <c r="F7" s="153" t="s">
        <v>21</v>
      </c>
      <c r="G7" s="153" t="s">
        <v>413</v>
      </c>
      <c r="H7" s="154">
        <v>8</v>
      </c>
      <c r="I7" s="125">
        <v>6</v>
      </c>
      <c r="J7" s="122">
        <v>4</v>
      </c>
      <c r="K7" s="122">
        <v>0</v>
      </c>
      <c r="L7" s="122">
        <v>7</v>
      </c>
      <c r="M7" s="123">
        <f t="shared" si="0"/>
        <v>17</v>
      </c>
      <c r="N7" s="122"/>
    </row>
    <row r="8" spans="1:15" ht="12.75" x14ac:dyDescent="0.2">
      <c r="A8" s="121">
        <v>11438</v>
      </c>
      <c r="B8" s="121" t="s">
        <v>204</v>
      </c>
      <c r="C8" s="121" t="s">
        <v>49</v>
      </c>
      <c r="D8" s="121" t="s">
        <v>67</v>
      </c>
      <c r="E8" s="121" t="s">
        <v>46</v>
      </c>
      <c r="F8" s="121" t="s">
        <v>47</v>
      </c>
      <c r="G8" s="121" t="s">
        <v>68</v>
      </c>
      <c r="H8" s="121" t="s">
        <v>186</v>
      </c>
      <c r="I8" s="121">
        <v>4</v>
      </c>
      <c r="J8" s="121">
        <v>6</v>
      </c>
      <c r="K8" s="121">
        <v>0</v>
      </c>
      <c r="L8" s="121">
        <v>7</v>
      </c>
      <c r="M8" s="123">
        <f t="shared" si="0"/>
        <v>17</v>
      </c>
      <c r="N8" s="121"/>
    </row>
    <row r="9" spans="1:15" ht="12.75" x14ac:dyDescent="0.2">
      <c r="A9" s="121">
        <v>11153</v>
      </c>
      <c r="B9" s="121" t="s">
        <v>389</v>
      </c>
      <c r="C9" s="121" t="s">
        <v>51</v>
      </c>
      <c r="D9" s="121" t="s">
        <v>30</v>
      </c>
      <c r="E9" s="121" t="s">
        <v>272</v>
      </c>
      <c r="F9" s="121" t="s">
        <v>272</v>
      </c>
      <c r="G9" s="121" t="s">
        <v>390</v>
      </c>
      <c r="H9" s="121" t="s">
        <v>186</v>
      </c>
      <c r="I9" s="121">
        <v>3</v>
      </c>
      <c r="J9" s="121">
        <v>6</v>
      </c>
      <c r="K9" s="121">
        <v>7</v>
      </c>
      <c r="L9" s="121">
        <v>0</v>
      </c>
      <c r="M9" s="123">
        <f t="shared" si="0"/>
        <v>16</v>
      </c>
      <c r="N9" s="121"/>
    </row>
    <row r="10" spans="1:15" ht="12.75" x14ac:dyDescent="0.2">
      <c r="A10" s="121">
        <v>11306</v>
      </c>
      <c r="B10" s="121" t="s">
        <v>395</v>
      </c>
      <c r="C10" s="121" t="s">
        <v>32</v>
      </c>
      <c r="D10" s="121" t="s">
        <v>13</v>
      </c>
      <c r="E10" s="121" t="s">
        <v>6</v>
      </c>
      <c r="F10" s="121" t="s">
        <v>249</v>
      </c>
      <c r="G10" s="121" t="s">
        <v>396</v>
      </c>
      <c r="H10" s="121" t="s">
        <v>186</v>
      </c>
      <c r="I10" s="121">
        <v>6</v>
      </c>
      <c r="J10" s="121">
        <v>7</v>
      </c>
      <c r="K10" s="121">
        <v>1</v>
      </c>
      <c r="L10" s="121">
        <v>1</v>
      </c>
      <c r="M10" s="123">
        <f t="shared" si="0"/>
        <v>15</v>
      </c>
      <c r="N10" s="121"/>
    </row>
    <row r="11" spans="1:15" ht="12.75" x14ac:dyDescent="0.2">
      <c r="A11" s="121">
        <v>11129</v>
      </c>
      <c r="B11" s="121" t="s">
        <v>385</v>
      </c>
      <c r="C11" s="121" t="s">
        <v>37</v>
      </c>
      <c r="D11" s="121" t="s">
        <v>7</v>
      </c>
      <c r="E11" s="121" t="s">
        <v>6</v>
      </c>
      <c r="F11" s="121" t="s">
        <v>249</v>
      </c>
      <c r="G11" s="121" t="s">
        <v>386</v>
      </c>
      <c r="H11" s="121" t="s">
        <v>186</v>
      </c>
      <c r="I11" s="121">
        <v>7</v>
      </c>
      <c r="J11" s="121">
        <v>0</v>
      </c>
      <c r="K11" s="121">
        <v>6</v>
      </c>
      <c r="L11" s="121">
        <v>2</v>
      </c>
      <c r="M11" s="123">
        <f t="shared" si="0"/>
        <v>15</v>
      </c>
      <c r="N11" s="121"/>
    </row>
    <row r="12" spans="1:15" ht="12.75" x14ac:dyDescent="0.2">
      <c r="A12" s="50">
        <v>11169</v>
      </c>
      <c r="B12" s="50" t="s">
        <v>187</v>
      </c>
      <c r="C12" s="50" t="s">
        <v>54</v>
      </c>
      <c r="D12" s="50" t="s">
        <v>9</v>
      </c>
      <c r="E12" s="50" t="s">
        <v>46</v>
      </c>
      <c r="F12" s="50" t="s">
        <v>47</v>
      </c>
      <c r="G12" s="50" t="s">
        <v>121</v>
      </c>
      <c r="H12" s="50" t="s">
        <v>186</v>
      </c>
      <c r="I12" s="50">
        <v>4</v>
      </c>
      <c r="J12" s="50">
        <v>4</v>
      </c>
      <c r="K12" s="50">
        <v>4</v>
      </c>
      <c r="L12" s="50">
        <v>2</v>
      </c>
      <c r="M12" s="110">
        <f t="shared" si="0"/>
        <v>14</v>
      </c>
      <c r="N12" s="50"/>
      <c r="O12" s="111"/>
    </row>
    <row r="13" spans="1:15" ht="12.75" x14ac:dyDescent="0.2">
      <c r="A13" s="50">
        <v>11321</v>
      </c>
      <c r="B13" s="50" t="s">
        <v>198</v>
      </c>
      <c r="C13" s="50" t="s">
        <v>0</v>
      </c>
      <c r="D13" s="50" t="s">
        <v>62</v>
      </c>
      <c r="E13" s="50" t="s">
        <v>21</v>
      </c>
      <c r="F13" s="50" t="s">
        <v>21</v>
      </c>
      <c r="G13" s="50" t="s">
        <v>66</v>
      </c>
      <c r="H13" s="50" t="s">
        <v>186</v>
      </c>
      <c r="I13" s="50">
        <v>3</v>
      </c>
      <c r="J13" s="50">
        <v>5</v>
      </c>
      <c r="K13" s="50">
        <v>3</v>
      </c>
      <c r="L13" s="50">
        <v>3</v>
      </c>
      <c r="M13" s="110">
        <f t="shared" si="0"/>
        <v>14</v>
      </c>
      <c r="N13" s="50"/>
      <c r="O13" s="111"/>
    </row>
    <row r="14" spans="1:15" ht="12.75" x14ac:dyDescent="0.2">
      <c r="A14" s="50">
        <v>11466</v>
      </c>
      <c r="B14" s="50" t="s">
        <v>205</v>
      </c>
      <c r="C14" s="50" t="s">
        <v>97</v>
      </c>
      <c r="D14" s="50" t="s">
        <v>16</v>
      </c>
      <c r="E14" s="50" t="s">
        <v>2</v>
      </c>
      <c r="F14" s="50" t="s">
        <v>3</v>
      </c>
      <c r="G14" s="50" t="s">
        <v>206</v>
      </c>
      <c r="H14" s="50" t="s">
        <v>186</v>
      </c>
      <c r="I14" s="50">
        <v>4</v>
      </c>
      <c r="J14" s="50">
        <v>7</v>
      </c>
      <c r="K14" s="50">
        <v>3</v>
      </c>
      <c r="L14" s="50">
        <v>0</v>
      </c>
      <c r="M14" s="110">
        <f t="shared" si="0"/>
        <v>14</v>
      </c>
      <c r="N14" s="50"/>
      <c r="O14" s="111"/>
    </row>
    <row r="15" spans="1:15" ht="12.75" x14ac:dyDescent="0.2">
      <c r="A15" s="50">
        <v>11291</v>
      </c>
      <c r="B15" s="50" t="s">
        <v>191</v>
      </c>
      <c r="C15" s="50" t="s">
        <v>59</v>
      </c>
      <c r="D15" s="50" t="s">
        <v>52</v>
      </c>
      <c r="E15" s="50" t="s">
        <v>21</v>
      </c>
      <c r="F15" s="50" t="s">
        <v>21</v>
      </c>
      <c r="G15" s="50" t="s">
        <v>66</v>
      </c>
      <c r="H15" s="50" t="s">
        <v>186</v>
      </c>
      <c r="I15" s="50">
        <v>0</v>
      </c>
      <c r="J15" s="50">
        <v>6</v>
      </c>
      <c r="K15" s="50">
        <v>0</v>
      </c>
      <c r="L15" s="50">
        <v>7</v>
      </c>
      <c r="M15" s="110">
        <f t="shared" si="0"/>
        <v>13</v>
      </c>
      <c r="N15" s="50"/>
      <c r="O15" s="111"/>
    </row>
    <row r="16" spans="1:15" ht="12.75" x14ac:dyDescent="0.2">
      <c r="A16" s="50">
        <v>11413</v>
      </c>
      <c r="B16" s="50" t="s">
        <v>202</v>
      </c>
      <c r="C16" s="50" t="s">
        <v>29</v>
      </c>
      <c r="D16" s="50" t="s">
        <v>13</v>
      </c>
      <c r="E16" s="50" t="s">
        <v>46</v>
      </c>
      <c r="F16" s="50" t="s">
        <v>47</v>
      </c>
      <c r="G16" s="50" t="s">
        <v>203</v>
      </c>
      <c r="H16" s="50" t="s">
        <v>186</v>
      </c>
      <c r="I16" s="50">
        <v>0</v>
      </c>
      <c r="J16" s="50">
        <v>5</v>
      </c>
      <c r="K16" s="50">
        <v>1</v>
      </c>
      <c r="L16" s="50">
        <v>7</v>
      </c>
      <c r="M16" s="110">
        <f t="shared" si="0"/>
        <v>13</v>
      </c>
      <c r="N16" s="50"/>
      <c r="O16" s="111"/>
    </row>
    <row r="17" spans="1:40" ht="12.75" x14ac:dyDescent="0.2">
      <c r="A17" s="50">
        <v>11112</v>
      </c>
      <c r="B17" s="50" t="s">
        <v>378</v>
      </c>
      <c r="C17" s="50" t="s">
        <v>379</v>
      </c>
      <c r="D17" s="50" t="s">
        <v>90</v>
      </c>
      <c r="E17" s="50" t="s">
        <v>272</v>
      </c>
      <c r="F17" s="50" t="s">
        <v>272</v>
      </c>
      <c r="G17" s="50" t="s">
        <v>380</v>
      </c>
      <c r="H17" s="50" t="s">
        <v>186</v>
      </c>
      <c r="I17" s="50">
        <v>7</v>
      </c>
      <c r="J17" s="50">
        <v>0</v>
      </c>
      <c r="K17" s="50">
        <v>1</v>
      </c>
      <c r="L17" s="50">
        <v>5</v>
      </c>
      <c r="M17" s="110">
        <f t="shared" si="0"/>
        <v>13</v>
      </c>
      <c r="N17" s="50"/>
      <c r="O17" s="111"/>
    </row>
    <row r="18" spans="1:40" ht="12.75" x14ac:dyDescent="0.2">
      <c r="A18" s="50">
        <v>11082</v>
      </c>
      <c r="B18" s="50" t="s">
        <v>383</v>
      </c>
      <c r="C18" s="50" t="s">
        <v>19</v>
      </c>
      <c r="D18" s="50" t="s">
        <v>9</v>
      </c>
      <c r="E18" s="50" t="s">
        <v>6</v>
      </c>
      <c r="F18" s="50" t="s">
        <v>249</v>
      </c>
      <c r="G18" s="50" t="s">
        <v>250</v>
      </c>
      <c r="H18" s="50" t="s">
        <v>186</v>
      </c>
      <c r="I18" s="50">
        <v>3</v>
      </c>
      <c r="J18" s="50">
        <v>0</v>
      </c>
      <c r="K18" s="50">
        <v>3</v>
      </c>
      <c r="L18" s="50">
        <v>7</v>
      </c>
      <c r="M18" s="110">
        <f t="shared" si="0"/>
        <v>13</v>
      </c>
      <c r="N18" s="50"/>
      <c r="O18" s="111"/>
    </row>
    <row r="19" spans="1:40" ht="12.75" x14ac:dyDescent="0.2">
      <c r="A19" s="50">
        <v>11200</v>
      </c>
      <c r="B19" s="50" t="s">
        <v>391</v>
      </c>
      <c r="C19" s="50" t="s">
        <v>37</v>
      </c>
      <c r="D19" s="50" t="s">
        <v>345</v>
      </c>
      <c r="E19" s="50" t="s">
        <v>255</v>
      </c>
      <c r="F19" s="50" t="s">
        <v>256</v>
      </c>
      <c r="G19" s="50" t="s">
        <v>392</v>
      </c>
      <c r="H19" s="50" t="s">
        <v>186</v>
      </c>
      <c r="I19" s="50">
        <v>0</v>
      </c>
      <c r="J19" s="50">
        <v>4</v>
      </c>
      <c r="K19" s="50">
        <v>0</v>
      </c>
      <c r="L19" s="50">
        <v>7</v>
      </c>
      <c r="M19" s="110">
        <f t="shared" si="0"/>
        <v>11</v>
      </c>
      <c r="N19" s="50"/>
      <c r="O19" s="111"/>
    </row>
    <row r="20" spans="1:40" ht="12.75" x14ac:dyDescent="0.2">
      <c r="A20" s="50">
        <v>11319</v>
      </c>
      <c r="B20" s="50" t="s">
        <v>196</v>
      </c>
      <c r="C20" s="50" t="s">
        <v>114</v>
      </c>
      <c r="D20" s="50" t="s">
        <v>50</v>
      </c>
      <c r="E20" s="50" t="s">
        <v>21</v>
      </c>
      <c r="F20" s="50" t="s">
        <v>21</v>
      </c>
      <c r="G20" s="50" t="s">
        <v>197</v>
      </c>
      <c r="H20" s="50" t="s">
        <v>186</v>
      </c>
      <c r="I20" s="50">
        <v>2</v>
      </c>
      <c r="J20" s="109">
        <v>7</v>
      </c>
      <c r="K20" s="109">
        <v>1</v>
      </c>
      <c r="L20" s="109">
        <v>0</v>
      </c>
      <c r="M20" s="110">
        <f t="shared" si="0"/>
        <v>10</v>
      </c>
      <c r="N20" s="109"/>
      <c r="O20" s="111"/>
    </row>
    <row r="21" spans="1:40" ht="12.75" x14ac:dyDescent="0.2">
      <c r="A21" s="30">
        <v>11332</v>
      </c>
      <c r="B21" s="30" t="s">
        <v>381</v>
      </c>
      <c r="C21" s="30" t="s">
        <v>24</v>
      </c>
      <c r="D21" s="30" t="s">
        <v>62</v>
      </c>
      <c r="E21" s="30" t="s">
        <v>6</v>
      </c>
      <c r="F21" s="30" t="s">
        <v>249</v>
      </c>
      <c r="G21" s="30" t="s">
        <v>382</v>
      </c>
      <c r="H21" s="30" t="s">
        <v>186</v>
      </c>
      <c r="I21" s="30">
        <v>2</v>
      </c>
      <c r="J21" s="30">
        <v>5</v>
      </c>
      <c r="K21" s="30">
        <v>1</v>
      </c>
      <c r="L21" s="30">
        <v>0</v>
      </c>
      <c r="M21" s="106">
        <f t="shared" si="0"/>
        <v>8</v>
      </c>
      <c r="N21" s="30"/>
    </row>
    <row r="22" spans="1:40" ht="12.75" x14ac:dyDescent="0.2">
      <c r="A22" s="30">
        <v>11078</v>
      </c>
      <c r="B22" s="30" t="s">
        <v>384</v>
      </c>
      <c r="C22" s="30" t="s">
        <v>12</v>
      </c>
      <c r="D22" s="30" t="s">
        <v>30</v>
      </c>
      <c r="E22" s="30" t="s">
        <v>6</v>
      </c>
      <c r="F22" s="30" t="s">
        <v>249</v>
      </c>
      <c r="G22" s="30" t="s">
        <v>250</v>
      </c>
      <c r="H22" s="30" t="s">
        <v>186</v>
      </c>
      <c r="I22" s="30">
        <v>0</v>
      </c>
      <c r="J22" s="108">
        <v>2</v>
      </c>
      <c r="K22" s="108">
        <v>0</v>
      </c>
      <c r="L22" s="108">
        <v>6</v>
      </c>
      <c r="M22" s="106">
        <f t="shared" si="0"/>
        <v>8</v>
      </c>
      <c r="N22" s="108"/>
    </row>
    <row r="23" spans="1:40" x14ac:dyDescent="0.2">
      <c r="A23" s="30">
        <v>11232</v>
      </c>
      <c r="B23" s="30" t="s">
        <v>411</v>
      </c>
      <c r="C23" s="108" t="s">
        <v>74</v>
      </c>
      <c r="D23" s="30" t="s">
        <v>30</v>
      </c>
      <c r="E23" s="30" t="s">
        <v>21</v>
      </c>
      <c r="F23" s="30" t="s">
        <v>21</v>
      </c>
      <c r="G23" s="30" t="s">
        <v>66</v>
      </c>
      <c r="H23" s="112">
        <v>8</v>
      </c>
      <c r="I23" s="108">
        <v>0</v>
      </c>
      <c r="J23" s="108">
        <v>1</v>
      </c>
      <c r="K23" s="108">
        <v>0</v>
      </c>
      <c r="L23" s="108">
        <v>6</v>
      </c>
      <c r="M23" s="106">
        <f t="shared" si="0"/>
        <v>7</v>
      </c>
      <c r="N23" s="108"/>
    </row>
    <row r="24" spans="1:40" ht="12.75" x14ac:dyDescent="0.2">
      <c r="A24" s="30">
        <v>11318</v>
      </c>
      <c r="B24" s="30" t="s">
        <v>194</v>
      </c>
      <c r="C24" s="30" t="s">
        <v>37</v>
      </c>
      <c r="D24" s="30" t="s">
        <v>173</v>
      </c>
      <c r="E24" s="30" t="s">
        <v>21</v>
      </c>
      <c r="F24" s="30" t="s">
        <v>21</v>
      </c>
      <c r="G24" s="30" t="s">
        <v>195</v>
      </c>
      <c r="H24" s="30" t="s">
        <v>186</v>
      </c>
      <c r="I24" s="30">
        <v>0</v>
      </c>
      <c r="J24" s="108">
        <v>3</v>
      </c>
      <c r="K24" s="108">
        <v>3</v>
      </c>
      <c r="L24" s="108">
        <v>1</v>
      </c>
      <c r="M24" s="106">
        <f t="shared" si="0"/>
        <v>7</v>
      </c>
      <c r="N24" s="108"/>
    </row>
    <row r="25" spans="1:40" ht="12.75" x14ac:dyDescent="0.2">
      <c r="A25" s="30">
        <v>11316</v>
      </c>
      <c r="B25" s="30" t="s">
        <v>193</v>
      </c>
      <c r="C25" s="30" t="s">
        <v>56</v>
      </c>
      <c r="D25" s="30" t="s">
        <v>25</v>
      </c>
      <c r="E25" s="30" t="s">
        <v>6</v>
      </c>
      <c r="F25" s="30" t="s">
        <v>249</v>
      </c>
      <c r="G25" s="30" t="s">
        <v>394</v>
      </c>
      <c r="H25" s="30" t="s">
        <v>186</v>
      </c>
      <c r="I25" s="30">
        <v>0</v>
      </c>
      <c r="J25" s="30">
        <v>5</v>
      </c>
      <c r="K25" s="30">
        <v>1</v>
      </c>
      <c r="L25" s="30">
        <v>0</v>
      </c>
      <c r="M25" s="106">
        <f t="shared" si="0"/>
        <v>6</v>
      </c>
      <c r="N25" s="30"/>
      <c r="O25" s="16"/>
    </row>
    <row r="26" spans="1:40" ht="12.75" x14ac:dyDescent="0.2">
      <c r="A26" s="30">
        <v>11134</v>
      </c>
      <c r="B26" s="30" t="s">
        <v>292</v>
      </c>
      <c r="C26" s="30" t="s">
        <v>56</v>
      </c>
      <c r="D26" s="30" t="s">
        <v>7</v>
      </c>
      <c r="E26" s="30" t="s">
        <v>274</v>
      </c>
      <c r="F26" s="30" t="s">
        <v>370</v>
      </c>
      <c r="G26" s="30" t="s">
        <v>393</v>
      </c>
      <c r="H26" s="30" t="s">
        <v>186</v>
      </c>
      <c r="I26" s="30">
        <v>1</v>
      </c>
      <c r="J26" s="30">
        <v>0</v>
      </c>
      <c r="K26" s="30">
        <v>0</v>
      </c>
      <c r="L26" s="30">
        <v>4</v>
      </c>
      <c r="M26" s="106">
        <f t="shared" si="0"/>
        <v>5</v>
      </c>
      <c r="N26" s="30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8"/>
      <c r="AL26" s="18"/>
      <c r="AM26" s="18"/>
      <c r="AN26" s="18"/>
    </row>
    <row r="27" spans="1:40" s="15" customFormat="1" ht="12.75" x14ac:dyDescent="0.2">
      <c r="A27" s="30">
        <v>11385</v>
      </c>
      <c r="B27" s="30" t="s">
        <v>193</v>
      </c>
      <c r="C27" s="30" t="s">
        <v>12</v>
      </c>
      <c r="D27" s="30" t="s">
        <v>13</v>
      </c>
      <c r="E27" s="30" t="s">
        <v>46</v>
      </c>
      <c r="F27" s="30" t="s">
        <v>47</v>
      </c>
      <c r="G27" s="30" t="s">
        <v>199</v>
      </c>
      <c r="H27" s="30" t="s">
        <v>186</v>
      </c>
      <c r="I27" s="30">
        <v>1</v>
      </c>
      <c r="J27" s="30">
        <v>1</v>
      </c>
      <c r="K27" s="30">
        <v>1</v>
      </c>
      <c r="L27" s="30">
        <v>1</v>
      </c>
      <c r="M27" s="106">
        <f t="shared" si="0"/>
        <v>4</v>
      </c>
      <c r="N27" s="30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8"/>
      <c r="AL27" s="18"/>
      <c r="AM27" s="18"/>
      <c r="AN27" s="18"/>
    </row>
    <row r="28" spans="1:40" ht="12.75" x14ac:dyDescent="0.2">
      <c r="A28" s="30">
        <v>11481</v>
      </c>
      <c r="B28" s="30" t="s">
        <v>207</v>
      </c>
      <c r="C28" s="30" t="s">
        <v>58</v>
      </c>
      <c r="D28" s="30" t="s">
        <v>75</v>
      </c>
      <c r="E28" s="30" t="s">
        <v>2</v>
      </c>
      <c r="F28" s="30" t="s">
        <v>3</v>
      </c>
      <c r="G28" s="30" t="s">
        <v>112</v>
      </c>
      <c r="H28" s="30" t="s">
        <v>186</v>
      </c>
      <c r="I28" s="30">
        <v>0</v>
      </c>
      <c r="J28" s="108">
        <v>3</v>
      </c>
      <c r="K28" s="108">
        <v>0</v>
      </c>
      <c r="L28" s="108">
        <v>0</v>
      </c>
      <c r="M28" s="106">
        <f t="shared" si="0"/>
        <v>3</v>
      </c>
      <c r="N28" s="108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40" ht="12.75" x14ac:dyDescent="0.2">
      <c r="A29" s="30">
        <v>11138</v>
      </c>
      <c r="B29" s="30" t="s">
        <v>398</v>
      </c>
      <c r="C29" s="30" t="s">
        <v>399</v>
      </c>
      <c r="D29" s="30" t="s">
        <v>173</v>
      </c>
      <c r="E29" s="30" t="s">
        <v>274</v>
      </c>
      <c r="F29" s="30" t="s">
        <v>370</v>
      </c>
      <c r="G29" s="30" t="s">
        <v>393</v>
      </c>
      <c r="H29" s="30" t="s">
        <v>186</v>
      </c>
      <c r="I29" s="30">
        <v>0</v>
      </c>
      <c r="J29" s="30">
        <v>3</v>
      </c>
      <c r="K29" s="30">
        <v>0</v>
      </c>
      <c r="L29" s="30">
        <v>0</v>
      </c>
      <c r="M29" s="106">
        <f t="shared" si="0"/>
        <v>3</v>
      </c>
      <c r="N29" s="30"/>
    </row>
    <row r="30" spans="1:40" ht="12.75" x14ac:dyDescent="0.2">
      <c r="A30" s="30">
        <v>11246</v>
      </c>
      <c r="B30" s="30" t="s">
        <v>397</v>
      </c>
      <c r="C30" s="30" t="s">
        <v>37</v>
      </c>
      <c r="D30" s="30" t="s">
        <v>13</v>
      </c>
      <c r="E30" s="30" t="s">
        <v>272</v>
      </c>
      <c r="F30" s="30" t="s">
        <v>272</v>
      </c>
      <c r="G30" s="30" t="s">
        <v>280</v>
      </c>
      <c r="H30" s="30" t="s">
        <v>186</v>
      </c>
      <c r="I30" s="30">
        <v>0</v>
      </c>
      <c r="J30" s="30">
        <v>0</v>
      </c>
      <c r="K30" s="30">
        <v>2</v>
      </c>
      <c r="L30" s="30">
        <v>1</v>
      </c>
      <c r="M30" s="106">
        <f t="shared" si="0"/>
        <v>3</v>
      </c>
      <c r="N30" s="30"/>
    </row>
    <row r="31" spans="1:40" ht="12.75" x14ac:dyDescent="0.2">
      <c r="A31" s="30">
        <v>11176</v>
      </c>
      <c r="B31" s="30" t="s">
        <v>403</v>
      </c>
      <c r="C31" s="30" t="s">
        <v>404</v>
      </c>
      <c r="D31" s="30" t="s">
        <v>405</v>
      </c>
      <c r="E31" s="30" t="s">
        <v>255</v>
      </c>
      <c r="F31" s="30" t="s">
        <v>256</v>
      </c>
      <c r="G31" s="30" t="s">
        <v>262</v>
      </c>
      <c r="H31" s="30" t="s">
        <v>186</v>
      </c>
      <c r="I31" s="30">
        <v>0</v>
      </c>
      <c r="J31" s="30">
        <v>0</v>
      </c>
      <c r="K31" s="30">
        <v>0</v>
      </c>
      <c r="L31" s="30">
        <v>1</v>
      </c>
      <c r="M31" s="106">
        <f t="shared" si="0"/>
        <v>1</v>
      </c>
      <c r="N31" s="30"/>
    </row>
    <row r="32" spans="1:40" ht="12.75" x14ac:dyDescent="0.2">
      <c r="A32" s="30">
        <v>11281</v>
      </c>
      <c r="B32" s="30" t="s">
        <v>400</v>
      </c>
      <c r="C32" s="30" t="s">
        <v>401</v>
      </c>
      <c r="D32" s="30" t="s">
        <v>30</v>
      </c>
      <c r="E32" s="30" t="s">
        <v>255</v>
      </c>
      <c r="F32" s="30" t="s">
        <v>256</v>
      </c>
      <c r="G32" s="30" t="s">
        <v>402</v>
      </c>
      <c r="H32" s="30" t="s">
        <v>186</v>
      </c>
      <c r="I32" s="30">
        <v>0</v>
      </c>
      <c r="J32" s="30">
        <v>1</v>
      </c>
      <c r="K32" s="30">
        <v>0</v>
      </c>
      <c r="L32" s="30">
        <v>0</v>
      </c>
      <c r="M32" s="106">
        <f t="shared" si="0"/>
        <v>1</v>
      </c>
      <c r="N32" s="30"/>
    </row>
    <row r="33" spans="1:14" ht="12.75" x14ac:dyDescent="0.2">
      <c r="A33" s="30">
        <v>11274</v>
      </c>
      <c r="B33" s="30" t="s">
        <v>189</v>
      </c>
      <c r="C33" s="30" t="s">
        <v>69</v>
      </c>
      <c r="D33" s="30" t="s">
        <v>91</v>
      </c>
      <c r="E33" s="30" t="s">
        <v>108</v>
      </c>
      <c r="F33" s="30" t="s">
        <v>123</v>
      </c>
      <c r="G33" s="30" t="s">
        <v>190</v>
      </c>
      <c r="H33" s="30" t="s">
        <v>186</v>
      </c>
      <c r="I33" s="30">
        <v>1</v>
      </c>
      <c r="J33" s="30">
        <v>0</v>
      </c>
      <c r="K33" s="30">
        <v>0</v>
      </c>
      <c r="L33" s="30">
        <v>0</v>
      </c>
      <c r="M33" s="106">
        <f t="shared" si="0"/>
        <v>1</v>
      </c>
      <c r="N33" s="30"/>
    </row>
    <row r="34" spans="1:14" ht="12.75" x14ac:dyDescent="0.2">
      <c r="A34" s="30">
        <v>11220</v>
      </c>
      <c r="B34" s="30" t="s">
        <v>168</v>
      </c>
      <c r="C34" s="30" t="s">
        <v>148</v>
      </c>
      <c r="D34" s="30" t="s">
        <v>110</v>
      </c>
      <c r="E34" s="30" t="s">
        <v>60</v>
      </c>
      <c r="F34" s="30" t="s">
        <v>61</v>
      </c>
      <c r="G34" s="30" t="s">
        <v>167</v>
      </c>
      <c r="H34" s="30" t="s">
        <v>186</v>
      </c>
      <c r="I34" s="30">
        <v>1</v>
      </c>
      <c r="J34" s="108">
        <v>0</v>
      </c>
      <c r="K34" s="108">
        <v>0</v>
      </c>
      <c r="L34" s="108">
        <v>0</v>
      </c>
      <c r="M34" s="106">
        <f t="shared" si="0"/>
        <v>1</v>
      </c>
      <c r="N34" s="108"/>
    </row>
    <row r="35" spans="1:14" x14ac:dyDescent="0.2">
      <c r="A35" s="108"/>
      <c r="B35" s="108"/>
      <c r="C35" s="108"/>
      <c r="D35" s="116"/>
      <c r="E35" s="108"/>
      <c r="F35" s="108"/>
      <c r="G35" s="108"/>
      <c r="H35" s="112"/>
      <c r="I35" s="108"/>
      <c r="J35" s="108"/>
      <c r="K35" s="108"/>
      <c r="L35" s="108"/>
      <c r="M35" s="113"/>
      <c r="N35" s="108"/>
    </row>
    <row r="36" spans="1:14" x14ac:dyDescent="0.2">
      <c r="A36" s="108"/>
      <c r="B36" s="108"/>
      <c r="C36" s="108"/>
      <c r="D36" s="116"/>
      <c r="E36" s="108"/>
      <c r="F36" s="108"/>
      <c r="G36" s="108"/>
      <c r="H36" s="112"/>
      <c r="I36" s="108"/>
      <c r="J36" s="108"/>
      <c r="K36" s="108"/>
      <c r="L36" s="108"/>
      <c r="M36" s="113"/>
      <c r="N36" s="108"/>
    </row>
    <row r="37" spans="1:14" x14ac:dyDescent="0.2">
      <c r="A37" s="108"/>
      <c r="B37" s="108"/>
      <c r="C37" s="108"/>
      <c r="D37" s="116"/>
      <c r="E37" s="108"/>
      <c r="F37" s="108"/>
      <c r="G37" s="108"/>
      <c r="H37" s="112"/>
      <c r="I37" s="108"/>
      <c r="J37" s="108"/>
      <c r="K37" s="108"/>
      <c r="L37" s="108"/>
      <c r="M37" s="113"/>
      <c r="N37" s="108"/>
    </row>
    <row r="38" spans="1:14" x14ac:dyDescent="0.2">
      <c r="A38" s="108"/>
      <c r="B38" s="108"/>
      <c r="C38" s="108"/>
      <c r="D38" s="116"/>
      <c r="E38" s="108"/>
      <c r="F38" s="108"/>
      <c r="G38" s="108"/>
      <c r="H38" s="112"/>
      <c r="I38" s="108"/>
      <c r="J38" s="108"/>
      <c r="K38" s="108"/>
      <c r="L38" s="108"/>
      <c r="M38" s="113"/>
      <c r="N38" s="108"/>
    </row>
    <row r="39" spans="1:14" x14ac:dyDescent="0.2">
      <c r="H39" s="114"/>
      <c r="I39" s="115"/>
    </row>
  </sheetData>
  <sortState ref="A2:N39">
    <sortCondition descending="1" ref="M7"/>
  </sortState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Z50"/>
  <sheetViews>
    <sheetView topLeftCell="A24" workbookViewId="0">
      <selection activeCell="O44" sqref="O44"/>
    </sheetView>
  </sheetViews>
  <sheetFormatPr defaultRowHeight="15" x14ac:dyDescent="0.25"/>
  <cols>
    <col min="1" max="1" width="13.42578125" customWidth="1"/>
    <col min="2" max="2" width="16.28515625" style="8" customWidth="1"/>
    <col min="3" max="3" width="13.140625" customWidth="1"/>
    <col min="4" max="4" width="14.42578125" customWidth="1"/>
    <col min="5" max="5" width="18.42578125" customWidth="1"/>
    <col min="6" max="6" width="19" customWidth="1"/>
    <col min="7" max="7" width="26.85546875" customWidth="1"/>
    <col min="8" max="8" width="6.85546875" style="23" customWidth="1"/>
    <col min="9" max="12" width="4" customWidth="1"/>
    <col min="13" max="13" width="8.140625" style="13" customWidth="1"/>
    <col min="14" max="14" width="4.7109375" customWidth="1"/>
  </cols>
  <sheetData>
    <row r="1" spans="1:15" s="3" customFormat="1" ht="35.25" customHeight="1" x14ac:dyDescent="0.2">
      <c r="B1" s="126" t="s">
        <v>77</v>
      </c>
      <c r="C1" s="3" t="s">
        <v>78</v>
      </c>
      <c r="D1" s="4" t="s">
        <v>79</v>
      </c>
      <c r="E1" s="3" t="s">
        <v>80</v>
      </c>
      <c r="F1" s="3" t="s">
        <v>81</v>
      </c>
      <c r="G1" s="3" t="s">
        <v>82</v>
      </c>
      <c r="H1" s="22" t="s">
        <v>83</v>
      </c>
      <c r="I1" s="3" t="s">
        <v>84</v>
      </c>
      <c r="J1" s="3" t="s">
        <v>85</v>
      </c>
      <c r="K1" s="3" t="s">
        <v>86</v>
      </c>
      <c r="L1" s="3" t="s">
        <v>87</v>
      </c>
      <c r="M1" s="12" t="s">
        <v>88</v>
      </c>
      <c r="N1" s="3" t="s">
        <v>89</v>
      </c>
    </row>
    <row r="2" spans="1:15" ht="15.75" x14ac:dyDescent="0.2">
      <c r="A2" s="94">
        <v>11482</v>
      </c>
      <c r="B2" s="94" t="s">
        <v>217</v>
      </c>
      <c r="C2" s="94" t="s">
        <v>56</v>
      </c>
      <c r="D2" s="94" t="s">
        <v>13</v>
      </c>
      <c r="E2" s="94" t="s">
        <v>21</v>
      </c>
      <c r="F2" s="94" t="s">
        <v>21</v>
      </c>
      <c r="G2" s="94" t="s">
        <v>95</v>
      </c>
      <c r="H2" s="127">
        <v>9</v>
      </c>
      <c r="I2" s="94">
        <v>6</v>
      </c>
      <c r="J2" s="95">
        <v>7</v>
      </c>
      <c r="K2" s="95">
        <v>7</v>
      </c>
      <c r="L2" s="95">
        <v>3</v>
      </c>
      <c r="M2" s="96">
        <f t="shared" ref="M2:M42" si="0">SUM(J2,K2,I2,L2)</f>
        <v>23</v>
      </c>
      <c r="N2" s="95"/>
      <c r="O2" s="42"/>
    </row>
    <row r="3" spans="1:15" ht="15.75" x14ac:dyDescent="0.2">
      <c r="A3" s="94">
        <v>11231</v>
      </c>
      <c r="B3" s="94" t="s">
        <v>324</v>
      </c>
      <c r="C3" s="94" t="s">
        <v>69</v>
      </c>
      <c r="D3" s="94" t="s">
        <v>64</v>
      </c>
      <c r="E3" s="94" t="s">
        <v>255</v>
      </c>
      <c r="F3" s="94" t="s">
        <v>256</v>
      </c>
      <c r="G3" s="94" t="s">
        <v>325</v>
      </c>
      <c r="H3" s="127">
        <v>9</v>
      </c>
      <c r="I3" s="94">
        <v>7</v>
      </c>
      <c r="J3" s="94">
        <v>7</v>
      </c>
      <c r="K3" s="94">
        <v>5</v>
      </c>
      <c r="L3" s="94">
        <v>4</v>
      </c>
      <c r="M3" s="96">
        <f t="shared" si="0"/>
        <v>23</v>
      </c>
      <c r="N3" s="94"/>
      <c r="O3" s="42"/>
    </row>
    <row r="4" spans="1:15" ht="15.75" x14ac:dyDescent="0.2">
      <c r="A4" s="94">
        <v>11151</v>
      </c>
      <c r="B4" s="94" t="s">
        <v>154</v>
      </c>
      <c r="C4" s="94" t="s">
        <v>10</v>
      </c>
      <c r="D4" s="94" t="s">
        <v>23</v>
      </c>
      <c r="E4" s="94" t="s">
        <v>21</v>
      </c>
      <c r="F4" s="94" t="s">
        <v>21</v>
      </c>
      <c r="G4" s="94" t="s">
        <v>155</v>
      </c>
      <c r="H4" s="127">
        <v>9</v>
      </c>
      <c r="I4" s="94">
        <v>6</v>
      </c>
      <c r="J4" s="94">
        <v>7</v>
      </c>
      <c r="K4" s="94">
        <v>7</v>
      </c>
      <c r="L4" s="94">
        <v>1</v>
      </c>
      <c r="M4" s="96">
        <f t="shared" si="0"/>
        <v>21</v>
      </c>
      <c r="N4" s="94"/>
      <c r="O4" s="42"/>
    </row>
    <row r="5" spans="1:15" ht="15.75" x14ac:dyDescent="0.2">
      <c r="A5" s="94">
        <v>11477</v>
      </c>
      <c r="B5" s="94" t="s">
        <v>156</v>
      </c>
      <c r="C5" s="94" t="s">
        <v>40</v>
      </c>
      <c r="D5" s="94" t="s">
        <v>122</v>
      </c>
      <c r="E5" s="94" t="s">
        <v>46</v>
      </c>
      <c r="F5" s="94" t="s">
        <v>47</v>
      </c>
      <c r="G5" s="94" t="s">
        <v>121</v>
      </c>
      <c r="H5" s="127" t="s">
        <v>208</v>
      </c>
      <c r="I5" s="94">
        <v>7</v>
      </c>
      <c r="J5" s="95">
        <v>7</v>
      </c>
      <c r="K5" s="95">
        <v>7</v>
      </c>
      <c r="L5" s="95">
        <v>0</v>
      </c>
      <c r="M5" s="96">
        <f t="shared" si="0"/>
        <v>21</v>
      </c>
      <c r="N5" s="95"/>
      <c r="O5" s="42"/>
    </row>
    <row r="6" spans="1:15" x14ac:dyDescent="0.2">
      <c r="A6" s="95">
        <v>11330</v>
      </c>
      <c r="B6" s="95" t="s">
        <v>410</v>
      </c>
      <c r="C6" s="95" t="s">
        <v>29</v>
      </c>
      <c r="D6" s="95" t="s">
        <v>310</v>
      </c>
      <c r="E6" s="94" t="s">
        <v>272</v>
      </c>
      <c r="F6" s="94" t="s">
        <v>272</v>
      </c>
      <c r="G6" s="94" t="s">
        <v>336</v>
      </c>
      <c r="H6" s="128"/>
      <c r="I6" s="95">
        <v>7</v>
      </c>
      <c r="J6" s="95">
        <v>7</v>
      </c>
      <c r="K6" s="95">
        <v>7</v>
      </c>
      <c r="L6" s="95">
        <v>0</v>
      </c>
      <c r="M6" s="144">
        <f t="shared" si="0"/>
        <v>21</v>
      </c>
      <c r="N6" s="95"/>
      <c r="O6" s="42"/>
    </row>
    <row r="7" spans="1:15" ht="15.75" x14ac:dyDescent="0.2">
      <c r="A7" s="97">
        <v>11174</v>
      </c>
      <c r="B7" s="97" t="s">
        <v>307</v>
      </c>
      <c r="C7" s="97" t="s">
        <v>4</v>
      </c>
      <c r="D7" s="97" t="s">
        <v>45</v>
      </c>
      <c r="E7" s="97" t="s">
        <v>6</v>
      </c>
      <c r="F7" s="97" t="s">
        <v>249</v>
      </c>
      <c r="G7" s="97" t="s">
        <v>308</v>
      </c>
      <c r="H7" s="129">
        <v>9</v>
      </c>
      <c r="I7" s="97">
        <v>7</v>
      </c>
      <c r="J7" s="98">
        <v>7</v>
      </c>
      <c r="K7" s="98">
        <v>1</v>
      </c>
      <c r="L7" s="98">
        <v>4</v>
      </c>
      <c r="M7" s="99">
        <f t="shared" si="0"/>
        <v>19</v>
      </c>
      <c r="N7" s="91"/>
      <c r="O7" s="42"/>
    </row>
    <row r="8" spans="1:15" ht="15.75" x14ac:dyDescent="0.2">
      <c r="A8" s="97">
        <v>11188</v>
      </c>
      <c r="B8" s="97" t="s">
        <v>292</v>
      </c>
      <c r="C8" s="97" t="s">
        <v>143</v>
      </c>
      <c r="D8" s="97" t="s">
        <v>62</v>
      </c>
      <c r="E8" s="97" t="s">
        <v>272</v>
      </c>
      <c r="F8" s="97" t="s">
        <v>286</v>
      </c>
      <c r="G8" s="97" t="s">
        <v>287</v>
      </c>
      <c r="H8" s="129">
        <v>9</v>
      </c>
      <c r="I8" s="97">
        <v>5</v>
      </c>
      <c r="J8" s="98">
        <v>7</v>
      </c>
      <c r="K8" s="98">
        <v>7</v>
      </c>
      <c r="L8" s="98">
        <v>0</v>
      </c>
      <c r="M8" s="99">
        <f t="shared" si="0"/>
        <v>19</v>
      </c>
      <c r="N8" s="91"/>
      <c r="O8" s="42"/>
    </row>
    <row r="9" spans="1:15" ht="15.75" x14ac:dyDescent="0.2">
      <c r="A9" s="97">
        <v>11294</v>
      </c>
      <c r="B9" s="97" t="s">
        <v>301</v>
      </c>
      <c r="C9" s="97" t="s">
        <v>55</v>
      </c>
      <c r="D9" s="97" t="s">
        <v>302</v>
      </c>
      <c r="E9" s="97" t="s">
        <v>6</v>
      </c>
      <c r="F9" s="97" t="s">
        <v>249</v>
      </c>
      <c r="G9" s="97" t="s">
        <v>303</v>
      </c>
      <c r="H9" s="129" t="s">
        <v>208</v>
      </c>
      <c r="I9" s="97">
        <v>7</v>
      </c>
      <c r="J9" s="97">
        <v>6</v>
      </c>
      <c r="K9" s="97">
        <v>5</v>
      </c>
      <c r="L9" s="97">
        <v>0</v>
      </c>
      <c r="M9" s="99">
        <f t="shared" si="0"/>
        <v>18</v>
      </c>
      <c r="N9" s="41"/>
      <c r="O9" s="42"/>
    </row>
    <row r="10" spans="1:15" ht="15.75" x14ac:dyDescent="0.2">
      <c r="A10" s="97">
        <v>11127</v>
      </c>
      <c r="B10" s="97" t="s">
        <v>298</v>
      </c>
      <c r="C10" s="97" t="s">
        <v>299</v>
      </c>
      <c r="D10" s="97" t="s">
        <v>300</v>
      </c>
      <c r="E10" s="97" t="s">
        <v>6</v>
      </c>
      <c r="F10" s="97" t="s">
        <v>249</v>
      </c>
      <c r="G10" s="97" t="s">
        <v>250</v>
      </c>
      <c r="H10" s="129">
        <v>9</v>
      </c>
      <c r="I10" s="97">
        <v>7</v>
      </c>
      <c r="J10" s="97">
        <v>7</v>
      </c>
      <c r="K10" s="97">
        <v>2</v>
      </c>
      <c r="L10" s="97">
        <v>2</v>
      </c>
      <c r="M10" s="99">
        <f t="shared" si="0"/>
        <v>18</v>
      </c>
      <c r="N10" s="41"/>
      <c r="O10" s="42"/>
    </row>
    <row r="11" spans="1:15" ht="15.75" x14ac:dyDescent="0.2">
      <c r="A11" s="97">
        <v>11187</v>
      </c>
      <c r="B11" s="97" t="s">
        <v>161</v>
      </c>
      <c r="C11" s="97" t="s">
        <v>97</v>
      </c>
      <c r="D11" s="97" t="s">
        <v>90</v>
      </c>
      <c r="E11" s="97" t="s">
        <v>46</v>
      </c>
      <c r="F11" s="97" t="s">
        <v>47</v>
      </c>
      <c r="G11" s="97" t="s">
        <v>136</v>
      </c>
      <c r="H11" s="129">
        <v>9</v>
      </c>
      <c r="I11" s="97">
        <v>7</v>
      </c>
      <c r="J11" s="100">
        <v>7</v>
      </c>
      <c r="K11" s="100">
        <v>3</v>
      </c>
      <c r="L11" s="100">
        <v>0</v>
      </c>
      <c r="M11" s="99">
        <f t="shared" si="0"/>
        <v>17</v>
      </c>
      <c r="N11" s="42"/>
      <c r="O11" s="42"/>
    </row>
    <row r="12" spans="1:15" ht="15.75" x14ac:dyDescent="0.2">
      <c r="A12" s="97">
        <v>11115</v>
      </c>
      <c r="B12" s="97" t="s">
        <v>162</v>
      </c>
      <c r="C12" s="97" t="s">
        <v>97</v>
      </c>
      <c r="D12" s="97" t="s">
        <v>90</v>
      </c>
      <c r="E12" s="97" t="s">
        <v>46</v>
      </c>
      <c r="F12" s="97" t="s">
        <v>47</v>
      </c>
      <c r="G12" s="97" t="s">
        <v>210</v>
      </c>
      <c r="H12" s="129" t="s">
        <v>208</v>
      </c>
      <c r="I12" s="97">
        <v>4</v>
      </c>
      <c r="J12" s="100">
        <v>7</v>
      </c>
      <c r="K12" s="100">
        <v>4</v>
      </c>
      <c r="L12" s="100">
        <v>2</v>
      </c>
      <c r="M12" s="99">
        <f t="shared" si="0"/>
        <v>17</v>
      </c>
      <c r="N12" s="42"/>
      <c r="O12" s="42"/>
    </row>
    <row r="13" spans="1:15" ht="15.75" x14ac:dyDescent="0.2">
      <c r="A13" s="97">
        <v>11341</v>
      </c>
      <c r="B13" s="97" t="s">
        <v>293</v>
      </c>
      <c r="C13" s="97" t="s">
        <v>49</v>
      </c>
      <c r="D13" s="97" t="s">
        <v>294</v>
      </c>
      <c r="E13" s="97" t="s">
        <v>295</v>
      </c>
      <c r="F13" s="97" t="s">
        <v>296</v>
      </c>
      <c r="G13" s="97" t="s">
        <v>297</v>
      </c>
      <c r="H13" s="129" t="s">
        <v>208</v>
      </c>
      <c r="I13" s="97">
        <v>7</v>
      </c>
      <c r="J13" s="100">
        <v>1</v>
      </c>
      <c r="K13" s="100">
        <v>7</v>
      </c>
      <c r="L13" s="100">
        <v>0</v>
      </c>
      <c r="M13" s="99">
        <f t="shared" si="0"/>
        <v>15</v>
      </c>
      <c r="N13" s="42"/>
      <c r="O13" s="42"/>
    </row>
    <row r="14" spans="1:15" ht="15.75" x14ac:dyDescent="0.2">
      <c r="A14" s="97">
        <v>10971</v>
      </c>
      <c r="B14" s="97" t="s">
        <v>151</v>
      </c>
      <c r="C14" s="97" t="s">
        <v>143</v>
      </c>
      <c r="D14" s="97" t="s">
        <v>130</v>
      </c>
      <c r="E14" s="97" t="s">
        <v>21</v>
      </c>
      <c r="F14" s="97" t="s">
        <v>21</v>
      </c>
      <c r="G14" s="97" t="s">
        <v>152</v>
      </c>
      <c r="H14" s="129">
        <v>9</v>
      </c>
      <c r="I14" s="97">
        <v>7</v>
      </c>
      <c r="J14" s="100">
        <v>7</v>
      </c>
      <c r="K14" s="100">
        <v>1</v>
      </c>
      <c r="L14" s="100">
        <v>0</v>
      </c>
      <c r="M14" s="99">
        <f t="shared" si="0"/>
        <v>15</v>
      </c>
      <c r="N14" s="42"/>
      <c r="O14" s="42"/>
    </row>
    <row r="15" spans="1:15" ht="15.75" x14ac:dyDescent="0.2">
      <c r="A15" s="97">
        <v>11506</v>
      </c>
      <c r="B15" s="97" t="s">
        <v>221</v>
      </c>
      <c r="C15" s="97" t="s">
        <v>222</v>
      </c>
      <c r="D15" s="97" t="s">
        <v>75</v>
      </c>
      <c r="E15" s="97" t="s">
        <v>21</v>
      </c>
      <c r="F15" s="97" t="s">
        <v>21</v>
      </c>
      <c r="G15" s="97" t="s">
        <v>223</v>
      </c>
      <c r="H15" s="129">
        <v>9</v>
      </c>
      <c r="I15" s="97">
        <v>5</v>
      </c>
      <c r="J15" s="97">
        <v>7</v>
      </c>
      <c r="K15" s="97">
        <v>0</v>
      </c>
      <c r="L15" s="97">
        <v>2</v>
      </c>
      <c r="M15" s="99">
        <f t="shared" si="0"/>
        <v>14</v>
      </c>
      <c r="N15" s="41"/>
      <c r="O15" s="42"/>
    </row>
    <row r="16" spans="1:15" ht="15.75" x14ac:dyDescent="0.2">
      <c r="A16" s="97">
        <v>11327</v>
      </c>
      <c r="B16" s="97" t="s">
        <v>165</v>
      </c>
      <c r="C16" s="97" t="s">
        <v>149</v>
      </c>
      <c r="D16" s="97" t="s">
        <v>39</v>
      </c>
      <c r="E16" s="97" t="s">
        <v>21</v>
      </c>
      <c r="F16" s="97" t="s">
        <v>21</v>
      </c>
      <c r="G16" s="97" t="s">
        <v>214</v>
      </c>
      <c r="H16" s="129" t="s">
        <v>208</v>
      </c>
      <c r="I16" s="97">
        <v>7</v>
      </c>
      <c r="J16" s="100">
        <v>3</v>
      </c>
      <c r="K16" s="100">
        <v>1</v>
      </c>
      <c r="L16" s="100">
        <v>3</v>
      </c>
      <c r="M16" s="99">
        <f t="shared" si="0"/>
        <v>14</v>
      </c>
      <c r="N16" s="42"/>
      <c r="O16" s="42"/>
    </row>
    <row r="17" spans="1:156" ht="15.75" x14ac:dyDescent="0.2">
      <c r="A17" s="97">
        <v>11441</v>
      </c>
      <c r="B17" s="97" t="s">
        <v>330</v>
      </c>
      <c r="C17" s="97" t="s">
        <v>412</v>
      </c>
      <c r="D17" s="97" t="s">
        <v>130</v>
      </c>
      <c r="E17" s="97" t="s">
        <v>6</v>
      </c>
      <c r="F17" s="97" t="s">
        <v>34</v>
      </c>
      <c r="G17" s="97" t="s">
        <v>331</v>
      </c>
      <c r="H17" s="129">
        <v>9</v>
      </c>
      <c r="I17" s="97">
        <v>5</v>
      </c>
      <c r="J17" s="97">
        <v>6</v>
      </c>
      <c r="K17" s="97">
        <v>1</v>
      </c>
      <c r="L17" s="97">
        <v>1</v>
      </c>
      <c r="M17" s="99">
        <f t="shared" si="0"/>
        <v>13</v>
      </c>
      <c r="N17" s="41"/>
      <c r="O17" s="42"/>
    </row>
    <row r="18" spans="1:156" ht="15.75" x14ac:dyDescent="0.2">
      <c r="A18" s="97">
        <v>11504</v>
      </c>
      <c r="B18" s="97" t="s">
        <v>220</v>
      </c>
      <c r="C18" s="97" t="s">
        <v>24</v>
      </c>
      <c r="D18" s="97" t="s">
        <v>25</v>
      </c>
      <c r="E18" s="97" t="s">
        <v>21</v>
      </c>
      <c r="F18" s="97" t="s">
        <v>21</v>
      </c>
      <c r="G18" s="97">
        <v>17</v>
      </c>
      <c r="H18" s="129">
        <v>9</v>
      </c>
      <c r="I18" s="97">
        <v>7</v>
      </c>
      <c r="J18" s="97">
        <v>6</v>
      </c>
      <c r="K18" s="97">
        <v>0</v>
      </c>
      <c r="L18" s="97">
        <v>0</v>
      </c>
      <c r="M18" s="99">
        <f t="shared" si="0"/>
        <v>13</v>
      </c>
      <c r="N18" s="41"/>
      <c r="O18" s="42"/>
    </row>
    <row r="19" spans="1:156" ht="15.75" x14ac:dyDescent="0.2">
      <c r="A19" s="101">
        <v>11335</v>
      </c>
      <c r="B19" s="101" t="s">
        <v>319</v>
      </c>
      <c r="C19" s="101" t="s">
        <v>320</v>
      </c>
      <c r="D19" s="101" t="s">
        <v>13</v>
      </c>
      <c r="E19" s="101" t="s">
        <v>6</v>
      </c>
      <c r="F19" s="101" t="s">
        <v>34</v>
      </c>
      <c r="G19" s="101" t="s">
        <v>321</v>
      </c>
      <c r="H19" s="130" t="s">
        <v>208</v>
      </c>
      <c r="I19" s="101">
        <v>3</v>
      </c>
      <c r="J19" s="101">
        <v>7</v>
      </c>
      <c r="K19" s="101">
        <v>0</v>
      </c>
      <c r="L19" s="101">
        <v>2</v>
      </c>
      <c r="M19" s="102">
        <f t="shared" si="0"/>
        <v>12</v>
      </c>
      <c r="N19" s="41"/>
      <c r="O19" s="42"/>
    </row>
    <row r="20" spans="1:156" ht="15.75" x14ac:dyDescent="0.2">
      <c r="A20" s="101">
        <v>11394</v>
      </c>
      <c r="B20" s="101" t="s">
        <v>159</v>
      </c>
      <c r="C20" s="101" t="s">
        <v>28</v>
      </c>
      <c r="D20" s="101" t="s">
        <v>11</v>
      </c>
      <c r="E20" s="101" t="s">
        <v>21</v>
      </c>
      <c r="F20" s="101" t="s">
        <v>21</v>
      </c>
      <c r="G20" s="101" t="s">
        <v>158</v>
      </c>
      <c r="H20" s="130">
        <v>9</v>
      </c>
      <c r="I20" s="101">
        <v>5</v>
      </c>
      <c r="J20" s="103">
        <v>7</v>
      </c>
      <c r="K20" s="103">
        <v>0</v>
      </c>
      <c r="L20" s="103">
        <v>0</v>
      </c>
      <c r="M20" s="102">
        <f t="shared" si="0"/>
        <v>12</v>
      </c>
      <c r="N20" s="91"/>
      <c r="O20" s="42"/>
    </row>
    <row r="21" spans="1:156" ht="15.75" x14ac:dyDescent="0.2">
      <c r="A21" s="101">
        <v>11478</v>
      </c>
      <c r="B21" s="101" t="s">
        <v>164</v>
      </c>
      <c r="C21" s="101" t="s">
        <v>92</v>
      </c>
      <c r="D21" s="101" t="s">
        <v>1</v>
      </c>
      <c r="E21" s="101" t="s">
        <v>46</v>
      </c>
      <c r="F21" s="101" t="s">
        <v>47</v>
      </c>
      <c r="G21" s="101" t="s">
        <v>128</v>
      </c>
      <c r="H21" s="130">
        <v>9</v>
      </c>
      <c r="I21" s="101">
        <v>5</v>
      </c>
      <c r="J21" s="104">
        <v>6</v>
      </c>
      <c r="K21" s="104">
        <v>0</v>
      </c>
      <c r="L21" s="104">
        <v>0</v>
      </c>
      <c r="M21" s="102">
        <f t="shared" si="0"/>
        <v>11</v>
      </c>
      <c r="N21" s="42"/>
      <c r="O21" s="42"/>
    </row>
    <row r="22" spans="1:156" ht="15.75" x14ac:dyDescent="0.2">
      <c r="A22" s="101">
        <v>11356</v>
      </c>
      <c r="B22" s="101" t="s">
        <v>157</v>
      </c>
      <c r="C22" s="101" t="s">
        <v>32</v>
      </c>
      <c r="D22" s="101" t="s">
        <v>13</v>
      </c>
      <c r="E22" s="101" t="s">
        <v>21</v>
      </c>
      <c r="F22" s="101" t="s">
        <v>21</v>
      </c>
      <c r="G22" s="101" t="s">
        <v>158</v>
      </c>
      <c r="H22" s="130">
        <v>9</v>
      </c>
      <c r="I22" s="101">
        <v>4</v>
      </c>
      <c r="J22" s="101">
        <v>7</v>
      </c>
      <c r="K22" s="101">
        <v>0</v>
      </c>
      <c r="L22" s="101">
        <v>0</v>
      </c>
      <c r="M22" s="102">
        <f t="shared" si="0"/>
        <v>11</v>
      </c>
      <c r="N22" s="41"/>
      <c r="O22" s="42"/>
    </row>
    <row r="23" spans="1:156" ht="15.75" x14ac:dyDescent="0.2">
      <c r="A23" s="101">
        <v>11208</v>
      </c>
      <c r="B23" s="101" t="s">
        <v>211</v>
      </c>
      <c r="C23" s="101" t="s">
        <v>49</v>
      </c>
      <c r="D23" s="101" t="s">
        <v>53</v>
      </c>
      <c r="E23" s="101" t="s">
        <v>60</v>
      </c>
      <c r="F23" s="101" t="s">
        <v>212</v>
      </c>
      <c r="G23" s="101" t="s">
        <v>213</v>
      </c>
      <c r="H23" s="130" t="s">
        <v>208</v>
      </c>
      <c r="I23" s="101">
        <v>2</v>
      </c>
      <c r="J23" s="101">
        <v>7</v>
      </c>
      <c r="K23" s="101">
        <v>0</v>
      </c>
      <c r="L23" s="101">
        <v>1</v>
      </c>
      <c r="M23" s="102">
        <f t="shared" si="0"/>
        <v>10</v>
      </c>
      <c r="N23" s="41"/>
      <c r="O23" s="42"/>
    </row>
    <row r="24" spans="1:156" ht="15.75" x14ac:dyDescent="0.2">
      <c r="A24" s="101">
        <v>11487</v>
      </c>
      <c r="B24" s="101" t="s">
        <v>218</v>
      </c>
      <c r="C24" s="101" t="s">
        <v>55</v>
      </c>
      <c r="D24" s="101" t="s">
        <v>31</v>
      </c>
      <c r="E24" s="101" t="s">
        <v>21</v>
      </c>
      <c r="F24" s="101" t="s">
        <v>21</v>
      </c>
      <c r="G24" s="101" t="s">
        <v>219</v>
      </c>
      <c r="H24" s="130" t="s">
        <v>208</v>
      </c>
      <c r="I24" s="101">
        <v>4</v>
      </c>
      <c r="J24" s="104">
        <v>2</v>
      </c>
      <c r="K24" s="104">
        <v>1</v>
      </c>
      <c r="L24" s="104">
        <v>3</v>
      </c>
      <c r="M24" s="102">
        <f t="shared" si="0"/>
        <v>10</v>
      </c>
      <c r="N24" s="42"/>
      <c r="O24" s="42"/>
    </row>
    <row r="25" spans="1:156" ht="15.75" x14ac:dyDescent="0.2">
      <c r="A25" s="101">
        <v>11437</v>
      </c>
      <c r="B25" s="101" t="s">
        <v>326</v>
      </c>
      <c r="C25" s="101" t="s">
        <v>327</v>
      </c>
      <c r="D25" s="101" t="s">
        <v>328</v>
      </c>
      <c r="E25" s="101" t="s">
        <v>6</v>
      </c>
      <c r="F25" s="101" t="s">
        <v>34</v>
      </c>
      <c r="G25" s="101" t="s">
        <v>329</v>
      </c>
      <c r="H25" s="130">
        <v>9</v>
      </c>
      <c r="I25" s="101">
        <v>5</v>
      </c>
      <c r="J25" s="104">
        <v>5</v>
      </c>
      <c r="K25" s="104">
        <v>0</v>
      </c>
      <c r="L25" s="104">
        <v>0</v>
      </c>
      <c r="M25" s="102">
        <f t="shared" si="0"/>
        <v>10</v>
      </c>
      <c r="N25" s="42"/>
      <c r="O25" s="42"/>
    </row>
    <row r="26" spans="1:156" ht="15.75" x14ac:dyDescent="0.2">
      <c r="A26" s="101">
        <v>11243</v>
      </c>
      <c r="B26" s="101" t="s">
        <v>116</v>
      </c>
      <c r="C26" s="101" t="s">
        <v>59</v>
      </c>
      <c r="D26" s="101" t="s">
        <v>11</v>
      </c>
      <c r="E26" s="101" t="s">
        <v>108</v>
      </c>
      <c r="F26" s="101" t="s">
        <v>123</v>
      </c>
      <c r="G26" s="101" t="s">
        <v>124</v>
      </c>
      <c r="H26" s="130">
        <v>9</v>
      </c>
      <c r="I26" s="101">
        <v>2</v>
      </c>
      <c r="J26" s="101">
        <v>7</v>
      </c>
      <c r="K26" s="101">
        <v>1</v>
      </c>
      <c r="L26" s="101">
        <v>0</v>
      </c>
      <c r="M26" s="102">
        <f t="shared" si="0"/>
        <v>10</v>
      </c>
      <c r="N26" s="41"/>
      <c r="O26" s="42"/>
    </row>
    <row r="27" spans="1:156" ht="15.75" x14ac:dyDescent="0.2">
      <c r="A27" s="101">
        <v>11013</v>
      </c>
      <c r="B27" s="101" t="s">
        <v>209</v>
      </c>
      <c r="C27" s="101" t="s">
        <v>103</v>
      </c>
      <c r="D27" s="101" t="s">
        <v>120</v>
      </c>
      <c r="E27" s="101" t="s">
        <v>2</v>
      </c>
      <c r="F27" s="101" t="s">
        <v>3</v>
      </c>
      <c r="G27" s="101" t="s">
        <v>145</v>
      </c>
      <c r="H27" s="130" t="s">
        <v>208</v>
      </c>
      <c r="I27" s="101">
        <v>3</v>
      </c>
      <c r="J27" s="101">
        <v>7</v>
      </c>
      <c r="K27" s="101">
        <v>0</v>
      </c>
      <c r="L27" s="101">
        <v>0</v>
      </c>
      <c r="M27" s="102">
        <f t="shared" si="0"/>
        <v>10</v>
      </c>
      <c r="N27" s="41"/>
      <c r="O27" s="42"/>
    </row>
    <row r="28" spans="1:156" s="10" customFormat="1" ht="15.75" x14ac:dyDescent="0.2">
      <c r="A28" s="132">
        <v>11459</v>
      </c>
      <c r="B28" s="132" t="s">
        <v>147</v>
      </c>
      <c r="C28" s="132" t="s">
        <v>127</v>
      </c>
      <c r="D28" s="132" t="s">
        <v>75</v>
      </c>
      <c r="E28" s="132" t="s">
        <v>60</v>
      </c>
      <c r="F28" s="132" t="s">
        <v>126</v>
      </c>
      <c r="G28" s="132" t="s">
        <v>72</v>
      </c>
      <c r="H28" s="130" t="s">
        <v>208</v>
      </c>
      <c r="I28" s="132">
        <v>4</v>
      </c>
      <c r="J28" s="132">
        <v>2</v>
      </c>
      <c r="K28" s="132">
        <v>2</v>
      </c>
      <c r="L28" s="132">
        <v>2</v>
      </c>
      <c r="M28" s="135">
        <f t="shared" si="0"/>
        <v>10</v>
      </c>
      <c r="N28" s="133"/>
      <c r="O28" s="134"/>
    </row>
    <row r="29" spans="1:156" ht="15.75" x14ac:dyDescent="0.2">
      <c r="A29" s="33">
        <v>11498</v>
      </c>
      <c r="B29" s="33" t="s">
        <v>332</v>
      </c>
      <c r="C29" s="33" t="s">
        <v>320</v>
      </c>
      <c r="D29" s="33" t="s">
        <v>25</v>
      </c>
      <c r="E29" s="33" t="s">
        <v>6</v>
      </c>
      <c r="F29" s="33" t="s">
        <v>249</v>
      </c>
      <c r="G29" s="33" t="s">
        <v>333</v>
      </c>
      <c r="H29" s="92" t="s">
        <v>208</v>
      </c>
      <c r="I29" s="145">
        <v>2</v>
      </c>
      <c r="J29" s="146">
        <v>7</v>
      </c>
      <c r="K29" s="146">
        <v>0</v>
      </c>
      <c r="L29" s="146">
        <v>0</v>
      </c>
      <c r="M29" s="147">
        <f t="shared" si="0"/>
        <v>9</v>
      </c>
      <c r="N29" s="146"/>
      <c r="O29" s="148"/>
    </row>
    <row r="30" spans="1:156" ht="15.75" x14ac:dyDescent="0.2">
      <c r="A30" s="30">
        <v>11031</v>
      </c>
      <c r="B30" s="30" t="s">
        <v>309</v>
      </c>
      <c r="C30" s="30" t="s">
        <v>12</v>
      </c>
      <c r="D30" s="30" t="s">
        <v>310</v>
      </c>
      <c r="E30" s="30" t="s">
        <v>255</v>
      </c>
      <c r="F30" s="30" t="s">
        <v>256</v>
      </c>
      <c r="G30" s="30" t="s">
        <v>311</v>
      </c>
      <c r="H30" s="150" t="s">
        <v>208</v>
      </c>
      <c r="I30" s="30">
        <v>2</v>
      </c>
      <c r="J30" s="30">
        <v>6</v>
      </c>
      <c r="K30" s="30">
        <v>0</v>
      </c>
      <c r="L30" s="30">
        <v>1</v>
      </c>
      <c r="M30" s="31">
        <f t="shared" si="0"/>
        <v>9</v>
      </c>
      <c r="N30" s="30"/>
      <c r="O30" s="9"/>
    </row>
    <row r="31" spans="1:156" ht="15.75" x14ac:dyDescent="0.2">
      <c r="A31" s="30">
        <v>11094</v>
      </c>
      <c r="B31" s="30" t="s">
        <v>288</v>
      </c>
      <c r="C31" s="30" t="s">
        <v>289</v>
      </c>
      <c r="D31" s="30" t="s">
        <v>290</v>
      </c>
      <c r="E31" s="30" t="s">
        <v>272</v>
      </c>
      <c r="F31" s="30" t="s">
        <v>272</v>
      </c>
      <c r="G31" s="30" t="s">
        <v>291</v>
      </c>
      <c r="H31" s="150">
        <v>9</v>
      </c>
      <c r="I31" s="30">
        <v>0</v>
      </c>
      <c r="J31" s="30">
        <v>7</v>
      </c>
      <c r="K31" s="30">
        <v>2</v>
      </c>
      <c r="L31" s="30">
        <v>0</v>
      </c>
      <c r="M31" s="31">
        <f t="shared" si="0"/>
        <v>9</v>
      </c>
      <c r="N31" s="30"/>
      <c r="O31" s="9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</row>
    <row r="32" spans="1:156" s="10" customFormat="1" ht="15.75" x14ac:dyDescent="0.2">
      <c r="A32" s="72">
        <v>11488</v>
      </c>
      <c r="B32" s="72" t="s">
        <v>160</v>
      </c>
      <c r="C32" s="72" t="s">
        <v>92</v>
      </c>
      <c r="D32" s="72" t="s">
        <v>7</v>
      </c>
      <c r="E32" s="72" t="s">
        <v>21</v>
      </c>
      <c r="F32" s="72" t="s">
        <v>21</v>
      </c>
      <c r="G32" s="72" t="s">
        <v>219</v>
      </c>
      <c r="H32" s="150" t="s">
        <v>208</v>
      </c>
      <c r="I32" s="72">
        <v>5</v>
      </c>
      <c r="J32" s="72">
        <v>4</v>
      </c>
      <c r="K32" s="72">
        <v>0</v>
      </c>
      <c r="L32" s="72">
        <v>0</v>
      </c>
      <c r="M32" s="159">
        <f t="shared" si="0"/>
        <v>9</v>
      </c>
      <c r="N32" s="72"/>
      <c r="O32" s="11"/>
    </row>
    <row r="33" spans="1:15" ht="15.75" x14ac:dyDescent="0.2">
      <c r="A33" s="30">
        <v>11448</v>
      </c>
      <c r="B33" s="9" t="s">
        <v>409</v>
      </c>
      <c r="C33" s="30" t="s">
        <v>143</v>
      </c>
      <c r="D33" s="30" t="s">
        <v>1</v>
      </c>
      <c r="E33" s="30" t="s">
        <v>6</v>
      </c>
      <c r="F33" s="30" t="s">
        <v>34</v>
      </c>
      <c r="G33" s="30" t="s">
        <v>312</v>
      </c>
      <c r="H33" s="150" t="s">
        <v>208</v>
      </c>
      <c r="I33" s="30">
        <v>5</v>
      </c>
      <c r="J33" s="30">
        <v>2</v>
      </c>
      <c r="K33" s="30">
        <v>1</v>
      </c>
      <c r="L33" s="30">
        <v>0</v>
      </c>
      <c r="M33" s="31">
        <f t="shared" si="0"/>
        <v>8</v>
      </c>
      <c r="N33" s="30"/>
      <c r="O33" s="9"/>
    </row>
    <row r="34" spans="1:15" ht="15.75" x14ac:dyDescent="0.2">
      <c r="A34" s="30">
        <v>11404</v>
      </c>
      <c r="B34" s="30" t="s">
        <v>315</v>
      </c>
      <c r="C34" s="30" t="s">
        <v>316</v>
      </c>
      <c r="D34" s="30" t="s">
        <v>5</v>
      </c>
      <c r="E34" s="30" t="s">
        <v>255</v>
      </c>
      <c r="F34" s="30" t="s">
        <v>317</v>
      </c>
      <c r="G34" s="30" t="s">
        <v>318</v>
      </c>
      <c r="H34" s="150" t="s">
        <v>208</v>
      </c>
      <c r="I34" s="30">
        <v>0</v>
      </c>
      <c r="J34" s="30">
        <v>6</v>
      </c>
      <c r="K34" s="30">
        <v>1</v>
      </c>
      <c r="L34" s="30">
        <v>0</v>
      </c>
      <c r="M34" s="31">
        <f t="shared" si="0"/>
        <v>7</v>
      </c>
      <c r="N34" s="30"/>
      <c r="O34" s="9"/>
    </row>
    <row r="35" spans="1:15" ht="15.75" x14ac:dyDescent="0.2">
      <c r="A35" s="30">
        <v>11465</v>
      </c>
      <c r="B35" s="30" t="s">
        <v>322</v>
      </c>
      <c r="C35" s="30" t="s">
        <v>24</v>
      </c>
      <c r="D35" s="30" t="s">
        <v>7</v>
      </c>
      <c r="E35" s="30" t="s">
        <v>255</v>
      </c>
      <c r="F35" s="30" t="s">
        <v>256</v>
      </c>
      <c r="G35" s="30" t="s">
        <v>323</v>
      </c>
      <c r="H35" s="150" t="s">
        <v>208</v>
      </c>
      <c r="I35" s="30">
        <v>0</v>
      </c>
      <c r="J35" s="9">
        <v>0</v>
      </c>
      <c r="K35" s="9">
        <v>7</v>
      </c>
      <c r="L35" s="9">
        <v>0</v>
      </c>
      <c r="M35" s="31">
        <f t="shared" si="0"/>
        <v>7</v>
      </c>
      <c r="N35" s="9"/>
      <c r="O35" s="9"/>
    </row>
    <row r="36" spans="1:15" ht="15.75" x14ac:dyDescent="0.2">
      <c r="A36" s="30">
        <v>11223</v>
      </c>
      <c r="B36" s="30" t="s">
        <v>304</v>
      </c>
      <c r="C36" s="30" t="s">
        <v>41</v>
      </c>
      <c r="D36" s="30" t="s">
        <v>104</v>
      </c>
      <c r="E36" s="30" t="s">
        <v>305</v>
      </c>
      <c r="F36" s="30" t="s">
        <v>306</v>
      </c>
      <c r="G36" s="30">
        <v>3</v>
      </c>
      <c r="H36" s="150">
        <v>9</v>
      </c>
      <c r="I36" s="30">
        <v>2</v>
      </c>
      <c r="J36" s="9">
        <v>0</v>
      </c>
      <c r="K36" s="9">
        <v>1</v>
      </c>
      <c r="L36" s="9">
        <v>4</v>
      </c>
      <c r="M36" s="31">
        <f t="shared" si="0"/>
        <v>7</v>
      </c>
      <c r="N36" s="9"/>
      <c r="O36" s="9"/>
    </row>
    <row r="37" spans="1:15" ht="15.75" x14ac:dyDescent="0.2">
      <c r="A37" s="30">
        <v>11189</v>
      </c>
      <c r="B37" s="30" t="s">
        <v>285</v>
      </c>
      <c r="C37" s="30" t="s">
        <v>0</v>
      </c>
      <c r="D37" s="30" t="s">
        <v>261</v>
      </c>
      <c r="E37" s="30" t="s">
        <v>272</v>
      </c>
      <c r="F37" s="30" t="s">
        <v>286</v>
      </c>
      <c r="G37" s="30" t="s">
        <v>287</v>
      </c>
      <c r="H37" s="150">
        <v>9</v>
      </c>
      <c r="I37" s="30">
        <v>2</v>
      </c>
      <c r="J37" s="30">
        <v>4</v>
      </c>
      <c r="K37" s="30">
        <v>0</v>
      </c>
      <c r="L37" s="30">
        <v>0</v>
      </c>
      <c r="M37" s="31">
        <f t="shared" si="0"/>
        <v>6</v>
      </c>
      <c r="N37" s="30"/>
      <c r="O37" s="9"/>
    </row>
    <row r="38" spans="1:15" ht="15.75" x14ac:dyDescent="0.2">
      <c r="A38" s="30">
        <v>11272</v>
      </c>
      <c r="B38" s="30" t="s">
        <v>298</v>
      </c>
      <c r="C38" s="30" t="s">
        <v>97</v>
      </c>
      <c r="D38" s="30" t="s">
        <v>334</v>
      </c>
      <c r="E38" s="30" t="s">
        <v>6</v>
      </c>
      <c r="F38" s="30" t="s">
        <v>34</v>
      </c>
      <c r="G38" s="30" t="s">
        <v>335</v>
      </c>
      <c r="H38" s="150" t="s">
        <v>208</v>
      </c>
      <c r="I38" s="30">
        <v>5</v>
      </c>
      <c r="J38" s="9">
        <v>1</v>
      </c>
      <c r="K38" s="9">
        <v>0</v>
      </c>
      <c r="L38" s="9">
        <v>0</v>
      </c>
      <c r="M38" s="31">
        <f t="shared" si="0"/>
        <v>6</v>
      </c>
      <c r="N38" s="9"/>
      <c r="O38" s="9"/>
    </row>
    <row r="39" spans="1:15" ht="15.75" x14ac:dyDescent="0.2">
      <c r="A39" s="30">
        <v>11158</v>
      </c>
      <c r="B39" s="30" t="s">
        <v>313</v>
      </c>
      <c r="C39" s="30" t="s">
        <v>105</v>
      </c>
      <c r="D39" s="30" t="s">
        <v>310</v>
      </c>
      <c r="E39" s="30" t="s">
        <v>255</v>
      </c>
      <c r="F39" s="30" t="s">
        <v>256</v>
      </c>
      <c r="G39" s="30" t="s">
        <v>262</v>
      </c>
      <c r="H39" s="150" t="s">
        <v>208</v>
      </c>
      <c r="I39" s="30">
        <v>2</v>
      </c>
      <c r="J39" s="9">
        <v>3</v>
      </c>
      <c r="K39" s="9">
        <v>0</v>
      </c>
      <c r="L39" s="9">
        <v>0</v>
      </c>
      <c r="M39" s="31">
        <f t="shared" si="0"/>
        <v>5</v>
      </c>
      <c r="N39" s="9"/>
      <c r="O39" s="9"/>
    </row>
    <row r="40" spans="1:15" s="27" customFormat="1" ht="15.75" x14ac:dyDescent="0.2">
      <c r="A40" s="30">
        <v>11011</v>
      </c>
      <c r="B40" s="30" t="s">
        <v>150</v>
      </c>
      <c r="C40" s="30" t="s">
        <v>106</v>
      </c>
      <c r="D40" s="30" t="s">
        <v>23</v>
      </c>
      <c r="E40" s="30" t="s">
        <v>2</v>
      </c>
      <c r="F40" s="30" t="s">
        <v>3</v>
      </c>
      <c r="G40" s="30" t="s">
        <v>145</v>
      </c>
      <c r="H40" s="150">
        <v>9</v>
      </c>
      <c r="I40" s="30">
        <v>0</v>
      </c>
      <c r="J40" s="9">
        <v>5</v>
      </c>
      <c r="K40" s="9">
        <v>0</v>
      </c>
      <c r="L40" s="9">
        <v>0</v>
      </c>
      <c r="M40" s="31">
        <f t="shared" si="0"/>
        <v>5</v>
      </c>
      <c r="N40" s="9"/>
      <c r="O40" s="151"/>
    </row>
    <row r="41" spans="1:15" s="27" customFormat="1" ht="15" customHeight="1" x14ac:dyDescent="0.2">
      <c r="A41" s="30">
        <v>10996</v>
      </c>
      <c r="B41" s="30" t="s">
        <v>142</v>
      </c>
      <c r="C41" s="30" t="s">
        <v>28</v>
      </c>
      <c r="D41" s="30" t="s">
        <v>45</v>
      </c>
      <c r="E41" s="30" t="s">
        <v>26</v>
      </c>
      <c r="F41" s="30" t="s">
        <v>27</v>
      </c>
      <c r="G41" s="30" t="s">
        <v>146</v>
      </c>
      <c r="H41" s="150">
        <v>9</v>
      </c>
      <c r="I41" s="30">
        <v>1</v>
      </c>
      <c r="J41" s="30">
        <v>0</v>
      </c>
      <c r="K41" s="30">
        <v>0</v>
      </c>
      <c r="L41" s="30">
        <v>2</v>
      </c>
      <c r="M41" s="31">
        <f t="shared" si="0"/>
        <v>3</v>
      </c>
      <c r="N41" s="30"/>
      <c r="O41" s="151"/>
    </row>
    <row r="42" spans="1:15" ht="15.75" x14ac:dyDescent="0.2">
      <c r="A42" s="30">
        <v>11334</v>
      </c>
      <c r="B42" s="30" t="s">
        <v>215</v>
      </c>
      <c r="C42" s="30" t="s">
        <v>24</v>
      </c>
      <c r="D42" s="30" t="s">
        <v>39</v>
      </c>
      <c r="E42" s="30" t="s">
        <v>26</v>
      </c>
      <c r="F42" s="30" t="s">
        <v>57</v>
      </c>
      <c r="G42" s="30" t="s">
        <v>216</v>
      </c>
      <c r="H42" s="150">
        <v>9</v>
      </c>
      <c r="I42" s="30">
        <v>0</v>
      </c>
      <c r="J42" s="30">
        <v>1</v>
      </c>
      <c r="K42" s="30">
        <v>0</v>
      </c>
      <c r="L42" s="30">
        <v>1</v>
      </c>
      <c r="M42" s="31">
        <f t="shared" si="0"/>
        <v>2</v>
      </c>
      <c r="N42" s="30"/>
      <c r="O42" s="9"/>
    </row>
    <row r="43" spans="1:15" x14ac:dyDescent="0.25">
      <c r="A43" s="9"/>
      <c r="B43" s="9"/>
      <c r="C43" s="9"/>
      <c r="D43" s="9"/>
      <c r="E43" s="9"/>
      <c r="F43" s="9"/>
      <c r="G43" s="9"/>
      <c r="H43" s="152"/>
      <c r="I43" s="9"/>
      <c r="J43" s="9"/>
      <c r="K43" s="9"/>
      <c r="L43" s="9">
        <v>0</v>
      </c>
      <c r="M43" s="35"/>
      <c r="N43" s="9"/>
      <c r="O43" s="9"/>
    </row>
    <row r="44" spans="1:15" x14ac:dyDescent="0.25">
      <c r="A44" s="7"/>
      <c r="B44" s="131"/>
      <c r="C44" s="7"/>
      <c r="D44" s="7"/>
      <c r="E44" s="7"/>
      <c r="F44" s="7"/>
      <c r="G44" s="7"/>
      <c r="H44" s="93"/>
      <c r="I44" s="131"/>
      <c r="J44" s="131"/>
      <c r="K44" s="131"/>
      <c r="L44" s="131"/>
      <c r="M44" s="149"/>
      <c r="N44" s="131"/>
      <c r="O44" s="7"/>
    </row>
    <row r="45" spans="1:15" x14ac:dyDescent="0.25">
      <c r="A45" s="7"/>
      <c r="B45" s="9"/>
      <c r="C45" s="7"/>
      <c r="D45" s="7"/>
      <c r="E45" s="7"/>
      <c r="F45" s="7"/>
      <c r="G45" s="7"/>
      <c r="H45" s="93"/>
      <c r="I45" s="9"/>
      <c r="J45" s="9"/>
      <c r="K45" s="9"/>
      <c r="L45" s="9"/>
      <c r="M45" s="35"/>
      <c r="N45" s="9"/>
      <c r="O45" s="7"/>
    </row>
    <row r="46" spans="1:15" x14ac:dyDescent="0.25">
      <c r="A46" s="7"/>
      <c r="B46" s="9"/>
      <c r="C46" s="7"/>
      <c r="D46" s="7"/>
      <c r="E46" s="7"/>
      <c r="F46" s="7"/>
      <c r="G46" s="7"/>
      <c r="H46" s="93"/>
      <c r="I46" s="9"/>
      <c r="J46" s="9"/>
      <c r="K46" s="9"/>
      <c r="L46" s="9"/>
      <c r="M46" s="35"/>
      <c r="N46" s="9"/>
      <c r="O46" s="7"/>
    </row>
    <row r="47" spans="1:15" x14ac:dyDescent="0.25">
      <c r="A47" s="7"/>
      <c r="B47" s="9"/>
      <c r="C47" s="7"/>
      <c r="D47" s="7"/>
      <c r="E47" s="7"/>
      <c r="F47" s="7"/>
      <c r="G47" s="7"/>
      <c r="H47" s="93"/>
      <c r="I47" s="9"/>
      <c r="J47" s="9"/>
      <c r="K47" s="9"/>
      <c r="L47" s="9"/>
      <c r="M47" s="35"/>
      <c r="N47" s="9"/>
      <c r="O47" s="7"/>
    </row>
    <row r="48" spans="1:15" x14ac:dyDescent="0.25">
      <c r="A48" s="7"/>
      <c r="B48" s="9"/>
      <c r="C48" s="7"/>
      <c r="D48" s="7"/>
      <c r="E48" s="7"/>
      <c r="F48" s="7"/>
      <c r="G48" s="7"/>
      <c r="H48" s="93"/>
      <c r="I48" s="7"/>
      <c r="J48" s="7"/>
      <c r="K48" s="7"/>
      <c r="L48" s="7"/>
      <c r="M48" s="38"/>
      <c r="N48" s="7"/>
      <c r="O48" s="7"/>
    </row>
    <row r="49" spans="1:15" x14ac:dyDescent="0.25">
      <c r="A49" s="7"/>
      <c r="B49" s="9"/>
      <c r="C49" s="7"/>
      <c r="D49" s="7"/>
      <c r="E49" s="7"/>
      <c r="F49" s="7"/>
      <c r="G49" s="7"/>
      <c r="H49" s="93"/>
      <c r="I49" s="7"/>
      <c r="J49" s="7"/>
      <c r="K49" s="7"/>
      <c r="L49" s="7"/>
      <c r="M49" s="38"/>
      <c r="N49" s="7"/>
      <c r="O49" s="7"/>
    </row>
    <row r="50" spans="1:15" x14ac:dyDescent="0.25">
      <c r="A50" s="7"/>
      <c r="B50" s="9"/>
      <c r="C50" s="7"/>
      <c r="D50" s="7"/>
      <c r="E50" s="7"/>
      <c r="F50" s="7"/>
      <c r="G50" s="7"/>
      <c r="H50" s="93"/>
      <c r="I50" s="7"/>
      <c r="J50" s="7"/>
      <c r="K50" s="7"/>
      <c r="L50" s="7"/>
      <c r="M50" s="38"/>
      <c r="N50" s="7"/>
      <c r="O50" s="7"/>
    </row>
  </sheetData>
  <sortState ref="A2:N47">
    <sortCondition descending="1" ref="M1"/>
  </sortState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8"/>
  <sheetViews>
    <sheetView tabSelected="1" topLeftCell="A15" workbookViewId="0">
      <selection activeCell="B39" sqref="B39"/>
    </sheetView>
  </sheetViews>
  <sheetFormatPr defaultRowHeight="15" x14ac:dyDescent="0.25"/>
  <cols>
    <col min="1" max="1" width="15.28515625" style="172" customWidth="1"/>
    <col min="2" max="2" width="14" style="172" customWidth="1"/>
    <col min="3" max="3" width="11.140625" customWidth="1"/>
    <col min="4" max="4" width="10.28515625" customWidth="1"/>
    <col min="5" max="5" width="13.5703125" customWidth="1"/>
    <col min="6" max="6" width="15.7109375" customWidth="1"/>
    <col min="7" max="7" width="27.28515625" customWidth="1"/>
    <col min="8" max="8" width="5.28515625" style="59" customWidth="1"/>
    <col min="9" max="12" width="3.85546875" customWidth="1"/>
    <col min="13" max="13" width="3.85546875" style="13" customWidth="1"/>
    <col min="14" max="14" width="4.28515625" customWidth="1"/>
    <col min="16" max="16" width="16.5703125" customWidth="1"/>
  </cols>
  <sheetData>
    <row r="1" spans="1:17" s="3" customFormat="1" ht="35.25" customHeight="1" x14ac:dyDescent="0.2">
      <c r="A1" s="161"/>
      <c r="B1" s="161" t="s">
        <v>77</v>
      </c>
      <c r="C1" s="3" t="s">
        <v>78</v>
      </c>
      <c r="D1" s="4" t="s">
        <v>79</v>
      </c>
      <c r="E1" s="3" t="s">
        <v>80</v>
      </c>
      <c r="F1" s="3" t="s">
        <v>81</v>
      </c>
      <c r="G1" s="3" t="s">
        <v>82</v>
      </c>
      <c r="H1" s="63" t="s">
        <v>83</v>
      </c>
      <c r="I1" s="3" t="s">
        <v>84</v>
      </c>
      <c r="J1" s="3" t="s">
        <v>85</v>
      </c>
      <c r="K1" s="3" t="s">
        <v>86</v>
      </c>
      <c r="L1" s="3" t="s">
        <v>87</v>
      </c>
      <c r="M1" s="12" t="s">
        <v>88</v>
      </c>
      <c r="N1" s="3" t="s">
        <v>89</v>
      </c>
    </row>
    <row r="2" spans="1:17" x14ac:dyDescent="0.25">
      <c r="A2" s="162">
        <v>11497</v>
      </c>
      <c r="B2" s="173" t="s">
        <v>137</v>
      </c>
      <c r="C2" s="53" t="s">
        <v>32</v>
      </c>
      <c r="D2" s="53" t="s">
        <v>62</v>
      </c>
      <c r="E2" s="53" t="s">
        <v>21</v>
      </c>
      <c r="F2" s="53" t="s">
        <v>21</v>
      </c>
      <c r="G2" s="64" t="s">
        <v>138</v>
      </c>
      <c r="H2" s="65">
        <v>10</v>
      </c>
      <c r="I2" s="66">
        <v>6</v>
      </c>
      <c r="J2" s="53">
        <v>0</v>
      </c>
      <c r="K2" s="53">
        <v>7</v>
      </c>
      <c r="L2" s="53">
        <v>7</v>
      </c>
      <c r="M2" s="67">
        <f t="shared" ref="M2:M41" si="0">SUM(I2,J2,K2,L2)</f>
        <v>20</v>
      </c>
      <c r="N2" s="53"/>
      <c r="O2" s="60"/>
      <c r="P2" s="8"/>
      <c r="Q2" s="8"/>
    </row>
    <row r="3" spans="1:17" x14ac:dyDescent="0.25">
      <c r="A3" s="162">
        <v>10977</v>
      </c>
      <c r="B3" s="173" t="s">
        <v>341</v>
      </c>
      <c r="C3" s="53" t="s">
        <v>63</v>
      </c>
      <c r="D3" s="53" t="s">
        <v>261</v>
      </c>
      <c r="E3" s="53" t="s">
        <v>6</v>
      </c>
      <c r="F3" s="53" t="s">
        <v>249</v>
      </c>
      <c r="G3" s="64" t="s">
        <v>250</v>
      </c>
      <c r="H3" s="65">
        <v>10</v>
      </c>
      <c r="I3" s="68">
        <v>6</v>
      </c>
      <c r="J3" s="56">
        <v>0</v>
      </c>
      <c r="K3" s="56">
        <v>7</v>
      </c>
      <c r="L3" s="56">
        <v>4</v>
      </c>
      <c r="M3" s="67">
        <f t="shared" si="0"/>
        <v>17</v>
      </c>
      <c r="N3" s="56"/>
      <c r="O3" s="60"/>
      <c r="P3" s="8"/>
      <c r="Q3" s="8"/>
    </row>
    <row r="4" spans="1:17" x14ac:dyDescent="0.25">
      <c r="A4" s="163">
        <v>11044</v>
      </c>
      <c r="B4" s="164" t="s">
        <v>346</v>
      </c>
      <c r="C4" s="45" t="s">
        <v>347</v>
      </c>
      <c r="D4" s="45" t="s">
        <v>11</v>
      </c>
      <c r="E4" s="45" t="s">
        <v>6</v>
      </c>
      <c r="F4" s="45" t="s">
        <v>34</v>
      </c>
      <c r="G4" s="75">
        <v>1</v>
      </c>
      <c r="H4" s="76">
        <v>10</v>
      </c>
      <c r="I4" s="77">
        <v>2</v>
      </c>
      <c r="J4" s="47">
        <v>2</v>
      </c>
      <c r="K4" s="47">
        <v>6</v>
      </c>
      <c r="L4" s="47">
        <v>3</v>
      </c>
      <c r="M4" s="78">
        <f t="shared" si="0"/>
        <v>13</v>
      </c>
      <c r="N4" s="47"/>
      <c r="O4" s="60"/>
      <c r="P4" s="8"/>
      <c r="Q4" s="8"/>
    </row>
    <row r="5" spans="1:17" x14ac:dyDescent="0.25">
      <c r="A5" s="163">
        <v>11173</v>
      </c>
      <c r="B5" s="164" t="s">
        <v>339</v>
      </c>
      <c r="C5" s="45" t="s">
        <v>63</v>
      </c>
      <c r="D5" s="45" t="s">
        <v>340</v>
      </c>
      <c r="E5" s="45" t="s">
        <v>6</v>
      </c>
      <c r="F5" s="45" t="s">
        <v>249</v>
      </c>
      <c r="G5" s="75" t="s">
        <v>351</v>
      </c>
      <c r="H5" s="76" t="s">
        <v>225</v>
      </c>
      <c r="I5" s="77">
        <v>2</v>
      </c>
      <c r="J5" s="47">
        <v>0</v>
      </c>
      <c r="K5" s="47">
        <v>7</v>
      </c>
      <c r="L5" s="47">
        <v>3</v>
      </c>
      <c r="M5" s="78">
        <f t="shared" si="0"/>
        <v>12</v>
      </c>
      <c r="N5" s="47"/>
      <c r="O5" s="60"/>
      <c r="P5" s="8"/>
      <c r="Q5" s="8"/>
    </row>
    <row r="6" spans="1:17" x14ac:dyDescent="0.25">
      <c r="A6" s="163">
        <v>10986</v>
      </c>
      <c r="B6" s="164" t="s">
        <v>153</v>
      </c>
      <c r="C6" s="45" t="s">
        <v>35</v>
      </c>
      <c r="D6" s="45" t="s">
        <v>139</v>
      </c>
      <c r="E6" s="45" t="s">
        <v>21</v>
      </c>
      <c r="F6" s="45" t="s">
        <v>21</v>
      </c>
      <c r="G6" s="75" t="s">
        <v>229</v>
      </c>
      <c r="H6" s="76" t="s">
        <v>225</v>
      </c>
      <c r="I6" s="79">
        <v>1</v>
      </c>
      <c r="J6" s="45">
        <v>2</v>
      </c>
      <c r="K6" s="45">
        <v>6</v>
      </c>
      <c r="L6" s="45">
        <v>3</v>
      </c>
      <c r="M6" s="78">
        <f t="shared" si="0"/>
        <v>12</v>
      </c>
      <c r="N6" s="45"/>
      <c r="O6" s="60"/>
      <c r="P6" s="8"/>
      <c r="Q6" s="8"/>
    </row>
    <row r="7" spans="1:17" x14ac:dyDescent="0.25">
      <c r="A7" s="163">
        <v>11362</v>
      </c>
      <c r="B7" s="164" t="s">
        <v>235</v>
      </c>
      <c r="C7" s="45" t="s">
        <v>111</v>
      </c>
      <c r="D7" s="45" t="s">
        <v>119</v>
      </c>
      <c r="E7" s="45" t="s">
        <v>46</v>
      </c>
      <c r="F7" s="45" t="s">
        <v>47</v>
      </c>
      <c r="G7" s="75" t="s">
        <v>163</v>
      </c>
      <c r="H7" s="76">
        <v>10</v>
      </c>
      <c r="I7" s="79">
        <v>0</v>
      </c>
      <c r="J7" s="45">
        <v>2</v>
      </c>
      <c r="K7" s="45">
        <v>7</v>
      </c>
      <c r="L7" s="45">
        <v>3</v>
      </c>
      <c r="M7" s="78">
        <f t="shared" si="0"/>
        <v>12</v>
      </c>
      <c r="N7" s="45"/>
      <c r="O7" s="60"/>
      <c r="P7" s="8"/>
      <c r="Q7" s="8"/>
    </row>
    <row r="8" spans="1:17" x14ac:dyDescent="0.25">
      <c r="A8" s="163">
        <v>11510</v>
      </c>
      <c r="B8" s="164" t="s">
        <v>243</v>
      </c>
      <c r="C8" s="80" t="s">
        <v>93</v>
      </c>
      <c r="D8" s="80" t="s">
        <v>180</v>
      </c>
      <c r="E8" s="80" t="s">
        <v>21</v>
      </c>
      <c r="F8" s="80" t="s">
        <v>21</v>
      </c>
      <c r="G8" s="81" t="s">
        <v>138</v>
      </c>
      <c r="H8" s="76" t="s">
        <v>225</v>
      </c>
      <c r="I8" s="82">
        <v>2</v>
      </c>
      <c r="J8" s="80">
        <v>3</v>
      </c>
      <c r="K8" s="80">
        <v>3</v>
      </c>
      <c r="L8" s="80">
        <v>3</v>
      </c>
      <c r="M8" s="78">
        <f t="shared" si="0"/>
        <v>11</v>
      </c>
      <c r="N8" s="80"/>
      <c r="O8" s="60"/>
      <c r="P8" s="8"/>
      <c r="Q8" s="8"/>
    </row>
    <row r="9" spans="1:17" x14ac:dyDescent="0.25">
      <c r="A9" s="164">
        <v>11046</v>
      </c>
      <c r="B9" s="164" t="s">
        <v>372</v>
      </c>
      <c r="C9" s="45" t="s">
        <v>0</v>
      </c>
      <c r="D9" s="45" t="s">
        <v>25</v>
      </c>
      <c r="E9" s="45" t="s">
        <v>76</v>
      </c>
      <c r="F9" s="45" t="s">
        <v>282</v>
      </c>
      <c r="G9" s="75" t="s">
        <v>373</v>
      </c>
      <c r="H9" s="76">
        <v>10</v>
      </c>
      <c r="I9" s="77">
        <v>1</v>
      </c>
      <c r="J9" s="47">
        <v>5</v>
      </c>
      <c r="K9" s="47">
        <v>1</v>
      </c>
      <c r="L9" s="47">
        <v>4</v>
      </c>
      <c r="M9" s="78">
        <f t="shared" si="0"/>
        <v>11</v>
      </c>
      <c r="N9" s="47"/>
      <c r="O9" s="60"/>
      <c r="P9" s="8"/>
      <c r="Q9" s="8"/>
    </row>
    <row r="10" spans="1:17" x14ac:dyDescent="0.25">
      <c r="A10" s="163">
        <v>10972</v>
      </c>
      <c r="B10" s="164" t="s">
        <v>141</v>
      </c>
      <c r="C10" s="45" t="s">
        <v>0</v>
      </c>
      <c r="D10" s="45" t="s">
        <v>33</v>
      </c>
      <c r="E10" s="45" t="s">
        <v>21</v>
      </c>
      <c r="F10" s="45" t="s">
        <v>21</v>
      </c>
      <c r="G10" s="75" t="s">
        <v>224</v>
      </c>
      <c r="H10" s="76" t="s">
        <v>225</v>
      </c>
      <c r="I10" s="79">
        <v>1</v>
      </c>
      <c r="J10" s="45">
        <v>1</v>
      </c>
      <c r="K10" s="45">
        <v>7</v>
      </c>
      <c r="L10" s="45">
        <v>2</v>
      </c>
      <c r="M10" s="78">
        <f t="shared" si="0"/>
        <v>11</v>
      </c>
      <c r="N10" s="45"/>
      <c r="O10" s="60"/>
      <c r="P10" s="8"/>
      <c r="Q10" s="8"/>
    </row>
    <row r="11" spans="1:17" x14ac:dyDescent="0.25">
      <c r="A11" s="165">
        <v>11452</v>
      </c>
      <c r="B11" s="174" t="s">
        <v>125</v>
      </c>
      <c r="C11" s="83" t="s">
        <v>4</v>
      </c>
      <c r="D11" s="83" t="s">
        <v>96</v>
      </c>
      <c r="E11" s="83" t="s">
        <v>60</v>
      </c>
      <c r="F11" s="83" t="s">
        <v>126</v>
      </c>
      <c r="G11" s="84" t="s">
        <v>72</v>
      </c>
      <c r="H11" s="85">
        <v>10</v>
      </c>
      <c r="I11" s="86">
        <v>3</v>
      </c>
      <c r="J11" s="83">
        <v>3</v>
      </c>
      <c r="K11" s="83">
        <v>1</v>
      </c>
      <c r="L11" s="83">
        <v>3</v>
      </c>
      <c r="M11" s="87">
        <f t="shared" si="0"/>
        <v>10</v>
      </c>
      <c r="N11" s="83"/>
      <c r="O11" s="60"/>
      <c r="P11" s="8"/>
      <c r="Q11" s="8"/>
    </row>
    <row r="12" spans="1:17" x14ac:dyDescent="0.25">
      <c r="A12" s="165">
        <v>11018</v>
      </c>
      <c r="B12" s="174" t="s">
        <v>337</v>
      </c>
      <c r="C12" s="83" t="s">
        <v>338</v>
      </c>
      <c r="D12" s="83" t="s">
        <v>96</v>
      </c>
      <c r="E12" s="83" t="s">
        <v>6</v>
      </c>
      <c r="F12" s="83" t="s">
        <v>249</v>
      </c>
      <c r="G12" s="84" t="s">
        <v>118</v>
      </c>
      <c r="H12" s="85">
        <v>10</v>
      </c>
      <c r="I12" s="88">
        <v>4</v>
      </c>
      <c r="J12" s="89">
        <v>2</v>
      </c>
      <c r="K12" s="89">
        <v>0</v>
      </c>
      <c r="L12" s="89">
        <v>4</v>
      </c>
      <c r="M12" s="87">
        <f t="shared" si="0"/>
        <v>10</v>
      </c>
      <c r="N12" s="89"/>
      <c r="O12" s="60"/>
      <c r="P12" s="8"/>
      <c r="Q12" s="8"/>
    </row>
    <row r="13" spans="1:17" x14ac:dyDescent="0.25">
      <c r="A13" s="165">
        <v>11391</v>
      </c>
      <c r="B13" s="174" t="s">
        <v>298</v>
      </c>
      <c r="C13" s="83" t="s">
        <v>352</v>
      </c>
      <c r="D13" s="83" t="s">
        <v>7</v>
      </c>
      <c r="E13" s="83" t="s">
        <v>6</v>
      </c>
      <c r="F13" s="83" t="s">
        <v>249</v>
      </c>
      <c r="G13" s="84" t="s">
        <v>353</v>
      </c>
      <c r="H13" s="85" t="s">
        <v>225</v>
      </c>
      <c r="I13" s="88">
        <v>2</v>
      </c>
      <c r="J13" s="89">
        <v>2</v>
      </c>
      <c r="K13" s="89">
        <v>3</v>
      </c>
      <c r="L13" s="89">
        <v>3</v>
      </c>
      <c r="M13" s="87">
        <f t="shared" si="0"/>
        <v>10</v>
      </c>
      <c r="N13" s="89"/>
      <c r="O13" s="60"/>
      <c r="P13" s="8"/>
      <c r="Q13" s="8"/>
    </row>
    <row r="14" spans="1:17" x14ac:dyDescent="0.25">
      <c r="A14" s="165">
        <v>10979</v>
      </c>
      <c r="B14" s="174" t="s">
        <v>361</v>
      </c>
      <c r="C14" s="83" t="s">
        <v>37</v>
      </c>
      <c r="D14" s="83" t="s">
        <v>20</v>
      </c>
      <c r="E14" s="83" t="s">
        <v>255</v>
      </c>
      <c r="F14" s="83" t="s">
        <v>256</v>
      </c>
      <c r="G14" s="84" t="s">
        <v>362</v>
      </c>
      <c r="H14" s="85">
        <v>10</v>
      </c>
      <c r="I14" s="88">
        <v>0</v>
      </c>
      <c r="J14" s="89">
        <v>2</v>
      </c>
      <c r="K14" s="89">
        <v>6</v>
      </c>
      <c r="L14" s="89">
        <v>2</v>
      </c>
      <c r="M14" s="87">
        <f t="shared" si="0"/>
        <v>10</v>
      </c>
      <c r="N14" s="89"/>
      <c r="O14" s="60"/>
      <c r="P14" s="8"/>
      <c r="Q14" s="8"/>
    </row>
    <row r="15" spans="1:17" x14ac:dyDescent="0.25">
      <c r="A15" s="165">
        <v>11495</v>
      </c>
      <c r="B15" s="174" t="s">
        <v>170</v>
      </c>
      <c r="C15" s="83" t="s">
        <v>49</v>
      </c>
      <c r="D15" s="83" t="s">
        <v>67</v>
      </c>
      <c r="E15" s="83" t="s">
        <v>46</v>
      </c>
      <c r="F15" s="83" t="s">
        <v>47</v>
      </c>
      <c r="G15" s="84">
        <v>9</v>
      </c>
      <c r="H15" s="85">
        <v>10</v>
      </c>
      <c r="I15" s="86">
        <v>0</v>
      </c>
      <c r="J15" s="83">
        <v>5</v>
      </c>
      <c r="K15" s="83">
        <v>0</v>
      </c>
      <c r="L15" s="83">
        <v>5</v>
      </c>
      <c r="M15" s="87">
        <f t="shared" si="0"/>
        <v>10</v>
      </c>
      <c r="N15" s="83"/>
      <c r="O15" s="60"/>
      <c r="P15" s="8"/>
      <c r="Q15" s="8"/>
    </row>
    <row r="16" spans="1:17" x14ac:dyDescent="0.25">
      <c r="A16" s="165">
        <v>11429</v>
      </c>
      <c r="B16" s="174" t="s">
        <v>100</v>
      </c>
      <c r="C16" s="83" t="s">
        <v>107</v>
      </c>
      <c r="D16" s="83" t="s">
        <v>96</v>
      </c>
      <c r="E16" s="83" t="s">
        <v>26</v>
      </c>
      <c r="F16" s="83" t="s">
        <v>57</v>
      </c>
      <c r="G16" s="84" t="s">
        <v>239</v>
      </c>
      <c r="H16" s="85" t="s">
        <v>225</v>
      </c>
      <c r="I16" s="86">
        <v>1</v>
      </c>
      <c r="J16" s="83">
        <v>0</v>
      </c>
      <c r="K16" s="83">
        <v>6</v>
      </c>
      <c r="L16" s="83">
        <v>3</v>
      </c>
      <c r="M16" s="87">
        <f t="shared" si="0"/>
        <v>10</v>
      </c>
      <c r="N16" s="83"/>
      <c r="O16" s="60"/>
      <c r="P16" s="8"/>
      <c r="Q16" s="8"/>
    </row>
    <row r="17" spans="1:18" x14ac:dyDescent="0.25">
      <c r="A17" s="165">
        <v>11325</v>
      </c>
      <c r="B17" s="174" t="s">
        <v>131</v>
      </c>
      <c r="C17" s="83" t="s">
        <v>35</v>
      </c>
      <c r="D17" s="83" t="s">
        <v>11</v>
      </c>
      <c r="E17" s="83" t="s">
        <v>108</v>
      </c>
      <c r="F17" s="83" t="s">
        <v>109</v>
      </c>
      <c r="G17" s="84" t="s">
        <v>234</v>
      </c>
      <c r="H17" s="85" t="s">
        <v>225</v>
      </c>
      <c r="I17" s="86">
        <v>7</v>
      </c>
      <c r="J17" s="83">
        <v>1</v>
      </c>
      <c r="K17" s="83">
        <v>0</v>
      </c>
      <c r="L17" s="83">
        <v>2</v>
      </c>
      <c r="M17" s="87">
        <f t="shared" si="0"/>
        <v>10</v>
      </c>
      <c r="N17" s="83"/>
      <c r="O17" s="60"/>
      <c r="P17" s="8"/>
      <c r="Q17" s="8"/>
    </row>
    <row r="18" spans="1:18" x14ac:dyDescent="0.25">
      <c r="A18" s="165">
        <v>11432</v>
      </c>
      <c r="B18" s="174" t="s">
        <v>135</v>
      </c>
      <c r="C18" s="83" t="s">
        <v>41</v>
      </c>
      <c r="D18" s="83" t="s">
        <v>25</v>
      </c>
      <c r="E18" s="83" t="s">
        <v>46</v>
      </c>
      <c r="F18" s="83" t="s">
        <v>47</v>
      </c>
      <c r="G18" s="84" t="s">
        <v>65</v>
      </c>
      <c r="H18" s="85">
        <v>10</v>
      </c>
      <c r="I18" s="86">
        <v>1</v>
      </c>
      <c r="J18" s="83">
        <v>0</v>
      </c>
      <c r="K18" s="83">
        <v>6</v>
      </c>
      <c r="L18" s="83">
        <v>3</v>
      </c>
      <c r="M18" s="87">
        <f t="shared" si="0"/>
        <v>10</v>
      </c>
      <c r="N18" s="83"/>
      <c r="O18" s="60"/>
      <c r="P18" s="8"/>
      <c r="Q18" s="8"/>
    </row>
    <row r="19" spans="1:18" x14ac:dyDescent="0.25">
      <c r="A19" s="165">
        <v>11045</v>
      </c>
      <c r="B19" s="174" t="s">
        <v>99</v>
      </c>
      <c r="C19" s="83" t="s">
        <v>230</v>
      </c>
      <c r="D19" s="83" t="s">
        <v>13</v>
      </c>
      <c r="E19" s="83" t="s">
        <v>21</v>
      </c>
      <c r="F19" s="83" t="s">
        <v>21</v>
      </c>
      <c r="G19" s="84" t="s">
        <v>408</v>
      </c>
      <c r="H19" s="85" t="s">
        <v>225</v>
      </c>
      <c r="I19" s="86">
        <v>3</v>
      </c>
      <c r="J19" s="83">
        <v>0</v>
      </c>
      <c r="K19" s="83">
        <v>4</v>
      </c>
      <c r="L19" s="83">
        <v>3</v>
      </c>
      <c r="M19" s="87">
        <f t="shared" si="0"/>
        <v>10</v>
      </c>
      <c r="N19" s="83"/>
      <c r="O19" s="60"/>
      <c r="P19" s="8"/>
      <c r="Q19" s="8"/>
    </row>
    <row r="20" spans="1:18" x14ac:dyDescent="0.25">
      <c r="A20" s="165">
        <v>11339</v>
      </c>
      <c r="B20" s="174" t="s">
        <v>134</v>
      </c>
      <c r="C20" s="83" t="s">
        <v>24</v>
      </c>
      <c r="D20" s="83" t="s">
        <v>7</v>
      </c>
      <c r="E20" s="83" t="s">
        <v>46</v>
      </c>
      <c r="F20" s="83" t="s">
        <v>47</v>
      </c>
      <c r="G20" s="84" t="s">
        <v>65</v>
      </c>
      <c r="H20" s="85" t="s">
        <v>225</v>
      </c>
      <c r="I20" s="86">
        <v>3</v>
      </c>
      <c r="J20" s="83">
        <v>0</v>
      </c>
      <c r="K20" s="83">
        <v>4</v>
      </c>
      <c r="L20" s="83">
        <v>3</v>
      </c>
      <c r="M20" s="87">
        <f t="shared" si="0"/>
        <v>10</v>
      </c>
      <c r="N20" s="83"/>
      <c r="O20" s="61"/>
      <c r="P20" s="9"/>
      <c r="Q20" s="9"/>
      <c r="R20" s="7"/>
    </row>
    <row r="21" spans="1:18" s="10" customFormat="1" x14ac:dyDescent="0.25">
      <c r="A21" s="166">
        <v>11311</v>
      </c>
      <c r="B21" s="175" t="s">
        <v>344</v>
      </c>
      <c r="C21" s="83" t="s">
        <v>314</v>
      </c>
      <c r="D21" s="83" t="s">
        <v>345</v>
      </c>
      <c r="E21" s="83" t="s">
        <v>6</v>
      </c>
      <c r="F21" s="83" t="s">
        <v>249</v>
      </c>
      <c r="G21" s="84">
        <v>4</v>
      </c>
      <c r="H21" s="85" t="s">
        <v>225</v>
      </c>
      <c r="I21" s="88">
        <v>3</v>
      </c>
      <c r="J21" s="89">
        <v>0</v>
      </c>
      <c r="K21" s="89">
        <v>7</v>
      </c>
      <c r="L21" s="89">
        <v>0</v>
      </c>
      <c r="M21" s="87">
        <f t="shared" si="0"/>
        <v>10</v>
      </c>
      <c r="N21" s="89"/>
      <c r="O21" s="62"/>
      <c r="P21" s="11"/>
      <c r="Q21" s="11"/>
      <c r="R21" s="24"/>
    </row>
    <row r="22" spans="1:18" s="10" customFormat="1" x14ac:dyDescent="0.25">
      <c r="A22" s="165">
        <v>11167</v>
      </c>
      <c r="B22" s="174" t="s">
        <v>348</v>
      </c>
      <c r="C22" s="83" t="s">
        <v>349</v>
      </c>
      <c r="D22" s="83" t="s">
        <v>350</v>
      </c>
      <c r="E22" s="83" t="s">
        <v>6</v>
      </c>
      <c r="F22" s="83" t="s">
        <v>249</v>
      </c>
      <c r="G22" s="84" t="s">
        <v>308</v>
      </c>
      <c r="H22" s="85" t="s">
        <v>225</v>
      </c>
      <c r="I22" s="88">
        <v>0</v>
      </c>
      <c r="J22" s="89">
        <v>1</v>
      </c>
      <c r="K22" s="89">
        <v>6</v>
      </c>
      <c r="L22" s="89">
        <v>3</v>
      </c>
      <c r="M22" s="87">
        <f t="shared" si="0"/>
        <v>10</v>
      </c>
      <c r="N22" s="89"/>
      <c r="O22" s="62"/>
      <c r="P22" s="11"/>
      <c r="Q22" s="11"/>
      <c r="R22" s="24"/>
    </row>
    <row r="23" spans="1:18" x14ac:dyDescent="0.25">
      <c r="A23" s="167">
        <v>11170</v>
      </c>
      <c r="B23" s="174" t="s">
        <v>363</v>
      </c>
      <c r="C23" s="83" t="s">
        <v>364</v>
      </c>
      <c r="D23" s="83" t="s">
        <v>7</v>
      </c>
      <c r="E23" s="83" t="s">
        <v>6</v>
      </c>
      <c r="F23" s="83" t="s">
        <v>249</v>
      </c>
      <c r="G23" s="84">
        <v>1</v>
      </c>
      <c r="H23" s="85">
        <v>10</v>
      </c>
      <c r="I23" s="88">
        <v>3</v>
      </c>
      <c r="J23" s="89">
        <v>0</v>
      </c>
      <c r="K23" s="89">
        <v>3</v>
      </c>
      <c r="L23" s="89">
        <v>4</v>
      </c>
      <c r="M23" s="87">
        <f t="shared" si="0"/>
        <v>10</v>
      </c>
      <c r="N23" s="89"/>
      <c r="O23" s="58"/>
      <c r="P23" s="58"/>
      <c r="Q23" s="58"/>
    </row>
    <row r="24" spans="1:18" x14ac:dyDescent="0.25">
      <c r="A24" s="168">
        <v>11154</v>
      </c>
      <c r="B24" s="168" t="s">
        <v>369</v>
      </c>
      <c r="C24" s="30" t="s">
        <v>0</v>
      </c>
      <c r="D24" s="30" t="s">
        <v>25</v>
      </c>
      <c r="E24" s="30" t="s">
        <v>274</v>
      </c>
      <c r="F24" s="30" t="s">
        <v>370</v>
      </c>
      <c r="G24" s="69" t="s">
        <v>371</v>
      </c>
      <c r="H24" s="70" t="s">
        <v>225</v>
      </c>
      <c r="I24" s="61">
        <v>3</v>
      </c>
      <c r="J24" s="9">
        <v>1</v>
      </c>
      <c r="K24" s="9">
        <v>1</v>
      </c>
      <c r="L24" s="9">
        <v>2</v>
      </c>
      <c r="M24" s="35">
        <f t="shared" si="0"/>
        <v>7</v>
      </c>
      <c r="N24" s="9"/>
      <c r="O24" s="7"/>
    </row>
    <row r="25" spans="1:18" x14ac:dyDescent="0.25">
      <c r="A25" s="169">
        <v>11148</v>
      </c>
      <c r="B25" s="168" t="s">
        <v>357</v>
      </c>
      <c r="C25" s="30" t="s">
        <v>28</v>
      </c>
      <c r="D25" s="30" t="s">
        <v>91</v>
      </c>
      <c r="E25" s="30" t="s">
        <v>6</v>
      </c>
      <c r="F25" s="30" t="s">
        <v>249</v>
      </c>
      <c r="G25" s="69" t="s">
        <v>358</v>
      </c>
      <c r="H25" s="70" t="s">
        <v>225</v>
      </c>
      <c r="I25" s="61">
        <v>1</v>
      </c>
      <c r="J25" s="9">
        <v>1</v>
      </c>
      <c r="K25" s="9">
        <v>3</v>
      </c>
      <c r="L25" s="9">
        <v>2</v>
      </c>
      <c r="M25" s="35">
        <f t="shared" si="0"/>
        <v>7</v>
      </c>
      <c r="N25" s="9"/>
      <c r="O25" s="7"/>
    </row>
    <row r="26" spans="1:18" x14ac:dyDescent="0.25">
      <c r="A26" s="168">
        <v>11136</v>
      </c>
      <c r="B26" s="168" t="s">
        <v>374</v>
      </c>
      <c r="C26" s="30" t="s">
        <v>375</v>
      </c>
      <c r="D26" s="30" t="s">
        <v>376</v>
      </c>
      <c r="E26" s="30" t="s">
        <v>76</v>
      </c>
      <c r="F26" s="30" t="s">
        <v>282</v>
      </c>
      <c r="G26" s="69" t="s">
        <v>377</v>
      </c>
      <c r="H26" s="70" t="s">
        <v>225</v>
      </c>
      <c r="I26" s="61">
        <v>0</v>
      </c>
      <c r="J26" s="9">
        <v>2</v>
      </c>
      <c r="K26" s="9">
        <v>2</v>
      </c>
      <c r="L26" s="9">
        <v>2</v>
      </c>
      <c r="M26" s="35">
        <f t="shared" si="0"/>
        <v>6</v>
      </c>
      <c r="N26" s="9"/>
      <c r="O26" s="7"/>
    </row>
    <row r="27" spans="1:18" x14ac:dyDescent="0.25">
      <c r="A27" s="169">
        <v>11458</v>
      </c>
      <c r="B27" s="168" t="s">
        <v>240</v>
      </c>
      <c r="C27" s="30" t="s">
        <v>241</v>
      </c>
      <c r="D27" s="30" t="s">
        <v>25</v>
      </c>
      <c r="E27" s="30" t="s">
        <v>26</v>
      </c>
      <c r="F27" s="30" t="s">
        <v>27</v>
      </c>
      <c r="G27" s="69" t="s">
        <v>242</v>
      </c>
      <c r="H27" s="70" t="s">
        <v>225</v>
      </c>
      <c r="I27" s="71">
        <v>1</v>
      </c>
      <c r="J27" s="30">
        <v>2</v>
      </c>
      <c r="K27" s="30">
        <v>0</v>
      </c>
      <c r="L27" s="30">
        <v>3</v>
      </c>
      <c r="M27" s="35">
        <f t="shared" si="0"/>
        <v>6</v>
      </c>
      <c r="N27" s="30"/>
      <c r="O27" s="7"/>
    </row>
    <row r="28" spans="1:18" x14ac:dyDescent="0.25">
      <c r="A28" s="169">
        <v>10987</v>
      </c>
      <c r="B28" s="168" t="s">
        <v>132</v>
      </c>
      <c r="C28" s="30" t="s">
        <v>127</v>
      </c>
      <c r="D28" s="30" t="s">
        <v>101</v>
      </c>
      <c r="E28" s="30" t="s">
        <v>21</v>
      </c>
      <c r="F28" s="30" t="s">
        <v>21</v>
      </c>
      <c r="G28" s="69" t="s">
        <v>228</v>
      </c>
      <c r="H28" s="70" t="s">
        <v>225</v>
      </c>
      <c r="I28" s="71">
        <v>0</v>
      </c>
      <c r="J28" s="30">
        <v>1</v>
      </c>
      <c r="K28" s="30">
        <v>1</v>
      </c>
      <c r="L28" s="30">
        <v>4</v>
      </c>
      <c r="M28" s="35">
        <f t="shared" si="0"/>
        <v>6</v>
      </c>
      <c r="N28" s="30"/>
      <c r="O28" s="7"/>
    </row>
    <row r="29" spans="1:18" x14ac:dyDescent="0.25">
      <c r="A29" s="169">
        <v>11156</v>
      </c>
      <c r="B29" s="168" t="s">
        <v>342</v>
      </c>
      <c r="C29" s="30" t="s">
        <v>0</v>
      </c>
      <c r="D29" s="30" t="s">
        <v>261</v>
      </c>
      <c r="E29" s="30" t="s">
        <v>255</v>
      </c>
      <c r="F29" s="30" t="s">
        <v>256</v>
      </c>
      <c r="G29" s="69" t="s">
        <v>343</v>
      </c>
      <c r="H29" s="70">
        <v>10</v>
      </c>
      <c r="I29" s="61">
        <v>1</v>
      </c>
      <c r="J29" s="9">
        <v>1</v>
      </c>
      <c r="K29" s="9">
        <v>3</v>
      </c>
      <c r="L29" s="9">
        <v>1</v>
      </c>
      <c r="M29" s="35">
        <f t="shared" si="0"/>
        <v>6</v>
      </c>
      <c r="N29" s="9"/>
      <c r="O29" s="7"/>
    </row>
    <row r="30" spans="1:18" x14ac:dyDescent="0.25">
      <c r="A30" s="169">
        <v>11279</v>
      </c>
      <c r="B30" s="168" t="s">
        <v>113</v>
      </c>
      <c r="C30" s="30" t="s">
        <v>43</v>
      </c>
      <c r="D30" s="30" t="s">
        <v>53</v>
      </c>
      <c r="E30" s="30" t="s">
        <v>46</v>
      </c>
      <c r="F30" s="30" t="s">
        <v>47</v>
      </c>
      <c r="G30" s="69" t="s">
        <v>169</v>
      </c>
      <c r="H30" s="70">
        <v>10</v>
      </c>
      <c r="I30" s="71">
        <v>0</v>
      </c>
      <c r="J30" s="30">
        <v>1</v>
      </c>
      <c r="K30" s="30">
        <v>1</v>
      </c>
      <c r="L30" s="30">
        <v>4</v>
      </c>
      <c r="M30" s="35">
        <f t="shared" si="0"/>
        <v>6</v>
      </c>
      <c r="N30" s="30"/>
      <c r="O30" s="7"/>
    </row>
    <row r="31" spans="1:18" x14ac:dyDescent="0.25">
      <c r="A31" s="168">
        <v>11145</v>
      </c>
      <c r="B31" s="168" t="s">
        <v>365</v>
      </c>
      <c r="C31" s="30" t="s">
        <v>12</v>
      </c>
      <c r="D31" s="30" t="s">
        <v>1</v>
      </c>
      <c r="E31" s="30" t="s">
        <v>274</v>
      </c>
      <c r="F31" s="30" t="s">
        <v>366</v>
      </c>
      <c r="G31" s="69" t="s">
        <v>367</v>
      </c>
      <c r="H31" s="70">
        <v>10</v>
      </c>
      <c r="I31" s="61">
        <v>2</v>
      </c>
      <c r="J31" s="9">
        <v>0</v>
      </c>
      <c r="K31" s="9">
        <v>0</v>
      </c>
      <c r="L31" s="9">
        <v>3</v>
      </c>
      <c r="M31" s="35">
        <f t="shared" si="0"/>
        <v>5</v>
      </c>
      <c r="N31" s="9"/>
      <c r="O31" s="7"/>
    </row>
    <row r="32" spans="1:18" x14ac:dyDescent="0.25">
      <c r="A32" s="169">
        <v>11324</v>
      </c>
      <c r="B32" s="168" t="s">
        <v>232</v>
      </c>
      <c r="C32" s="72" t="s">
        <v>43</v>
      </c>
      <c r="D32" s="72" t="s">
        <v>75</v>
      </c>
      <c r="E32" s="72" t="s">
        <v>21</v>
      </c>
      <c r="F32" s="72" t="s">
        <v>21</v>
      </c>
      <c r="G32" s="73" t="s">
        <v>233</v>
      </c>
      <c r="H32" s="70" t="s">
        <v>225</v>
      </c>
      <c r="I32" s="74">
        <v>1</v>
      </c>
      <c r="J32" s="72">
        <v>0</v>
      </c>
      <c r="K32" s="72">
        <v>3</v>
      </c>
      <c r="L32" s="72">
        <v>1</v>
      </c>
      <c r="M32" s="35">
        <f t="shared" si="0"/>
        <v>5</v>
      </c>
      <c r="N32" s="72"/>
      <c r="O32" s="7"/>
    </row>
    <row r="33" spans="1:15" x14ac:dyDescent="0.25">
      <c r="A33" s="169">
        <v>11317</v>
      </c>
      <c r="B33" s="168" t="s">
        <v>231</v>
      </c>
      <c r="C33" s="30" t="s">
        <v>19</v>
      </c>
      <c r="D33" s="30" t="s">
        <v>31</v>
      </c>
      <c r="E33" s="30" t="s">
        <v>46</v>
      </c>
      <c r="F33" s="30" t="s">
        <v>47</v>
      </c>
      <c r="G33" s="69" t="s">
        <v>169</v>
      </c>
      <c r="H33" s="70" t="s">
        <v>225</v>
      </c>
      <c r="I33" s="71">
        <v>1</v>
      </c>
      <c r="J33" s="30">
        <v>2</v>
      </c>
      <c r="K33" s="30">
        <v>0</v>
      </c>
      <c r="L33" s="30">
        <v>2</v>
      </c>
      <c r="M33" s="35">
        <f t="shared" si="0"/>
        <v>5</v>
      </c>
      <c r="N33" s="30"/>
      <c r="O33" s="7"/>
    </row>
    <row r="34" spans="1:15" x14ac:dyDescent="0.25">
      <c r="A34" s="169">
        <v>11442</v>
      </c>
      <c r="B34" s="168" t="s">
        <v>132</v>
      </c>
      <c r="C34" s="30" t="s">
        <v>8</v>
      </c>
      <c r="D34" s="30" t="s">
        <v>110</v>
      </c>
      <c r="E34" s="30" t="s">
        <v>46</v>
      </c>
      <c r="F34" s="30" t="s">
        <v>47</v>
      </c>
      <c r="G34" s="69" t="s">
        <v>133</v>
      </c>
      <c r="H34" s="70">
        <v>10</v>
      </c>
      <c r="I34" s="71">
        <v>1</v>
      </c>
      <c r="J34" s="30">
        <v>1</v>
      </c>
      <c r="K34" s="30">
        <v>2</v>
      </c>
      <c r="L34" s="30">
        <v>1</v>
      </c>
      <c r="M34" s="35">
        <f t="shared" si="0"/>
        <v>5</v>
      </c>
      <c r="N34" s="30"/>
      <c r="O34" s="7"/>
    </row>
    <row r="35" spans="1:15" x14ac:dyDescent="0.25">
      <c r="A35" s="169">
        <v>11424</v>
      </c>
      <c r="B35" s="176" t="s">
        <v>236</v>
      </c>
      <c r="C35" s="107" t="s">
        <v>129</v>
      </c>
      <c r="D35" s="107" t="s">
        <v>101</v>
      </c>
      <c r="E35" s="107" t="s">
        <v>21</v>
      </c>
      <c r="F35" s="107" t="s">
        <v>237</v>
      </c>
      <c r="G35" s="136" t="s">
        <v>238</v>
      </c>
      <c r="H35" s="70" t="s">
        <v>225</v>
      </c>
      <c r="I35" s="71">
        <v>1</v>
      </c>
      <c r="J35" s="30">
        <v>1</v>
      </c>
      <c r="K35" s="30">
        <v>1</v>
      </c>
      <c r="L35" s="30">
        <v>2</v>
      </c>
      <c r="M35" s="35">
        <f t="shared" si="0"/>
        <v>5</v>
      </c>
      <c r="N35" s="30"/>
      <c r="O35" s="7"/>
    </row>
    <row r="36" spans="1:15" x14ac:dyDescent="0.25">
      <c r="A36" s="169">
        <v>10984</v>
      </c>
      <c r="B36" s="168" t="s">
        <v>226</v>
      </c>
      <c r="C36" s="30" t="s">
        <v>42</v>
      </c>
      <c r="D36" s="30" t="s">
        <v>227</v>
      </c>
      <c r="E36" s="30" t="s">
        <v>21</v>
      </c>
      <c r="F36" s="30" t="s">
        <v>21</v>
      </c>
      <c r="G36" s="69" t="s">
        <v>228</v>
      </c>
      <c r="H36" s="70" t="s">
        <v>225</v>
      </c>
      <c r="I36" s="71">
        <v>0</v>
      </c>
      <c r="J36" s="30">
        <v>0</v>
      </c>
      <c r="K36" s="30">
        <v>2</v>
      </c>
      <c r="L36" s="30">
        <v>2</v>
      </c>
      <c r="M36" s="35">
        <f t="shared" si="0"/>
        <v>4</v>
      </c>
      <c r="N36" s="30"/>
      <c r="O36" s="7"/>
    </row>
    <row r="37" spans="1:15" x14ac:dyDescent="0.25">
      <c r="A37" s="169">
        <v>11288</v>
      </c>
      <c r="B37" s="168" t="s">
        <v>102</v>
      </c>
      <c r="C37" s="30" t="s">
        <v>12</v>
      </c>
      <c r="D37" s="30" t="s">
        <v>25</v>
      </c>
      <c r="E37" s="30" t="s">
        <v>46</v>
      </c>
      <c r="F37" s="30" t="s">
        <v>47</v>
      </c>
      <c r="G37" s="69" t="s">
        <v>166</v>
      </c>
      <c r="H37" s="70">
        <v>10</v>
      </c>
      <c r="I37" s="71">
        <v>0</v>
      </c>
      <c r="J37" s="30">
        <v>0</v>
      </c>
      <c r="K37" s="30">
        <v>0</v>
      </c>
      <c r="L37" s="30">
        <v>3</v>
      </c>
      <c r="M37" s="35">
        <f t="shared" si="0"/>
        <v>3</v>
      </c>
      <c r="N37" s="30"/>
      <c r="O37" s="7"/>
    </row>
    <row r="38" spans="1:15" x14ac:dyDescent="0.25">
      <c r="A38" s="169">
        <v>11221</v>
      </c>
      <c r="B38" s="168" t="s">
        <v>339</v>
      </c>
      <c r="C38" s="30" t="s">
        <v>19</v>
      </c>
      <c r="D38" s="30" t="s">
        <v>340</v>
      </c>
      <c r="E38" s="30" t="s">
        <v>6</v>
      </c>
      <c r="F38" s="30" t="s">
        <v>249</v>
      </c>
      <c r="G38" s="69" t="s">
        <v>118</v>
      </c>
      <c r="H38" s="70" t="s">
        <v>225</v>
      </c>
      <c r="I38" s="61">
        <v>1</v>
      </c>
      <c r="J38" s="9">
        <v>0</v>
      </c>
      <c r="K38" s="9">
        <v>2</v>
      </c>
      <c r="L38" s="9">
        <v>0</v>
      </c>
      <c r="M38" s="35">
        <f t="shared" si="0"/>
        <v>3</v>
      </c>
      <c r="N38" s="9"/>
      <c r="O38" s="7"/>
    </row>
    <row r="39" spans="1:15" x14ac:dyDescent="0.25">
      <c r="A39" s="169">
        <v>11181</v>
      </c>
      <c r="B39" s="168" t="s">
        <v>359</v>
      </c>
      <c r="C39" s="30" t="s">
        <v>10</v>
      </c>
      <c r="D39" s="30" t="s">
        <v>16</v>
      </c>
      <c r="E39" s="30" t="s">
        <v>255</v>
      </c>
      <c r="F39" s="30" t="s">
        <v>256</v>
      </c>
      <c r="G39" s="69" t="s">
        <v>360</v>
      </c>
      <c r="H39" s="70" t="s">
        <v>225</v>
      </c>
      <c r="I39" s="61">
        <v>0</v>
      </c>
      <c r="J39" s="9">
        <v>1</v>
      </c>
      <c r="K39" s="9">
        <v>0</v>
      </c>
      <c r="L39" s="9">
        <v>2</v>
      </c>
      <c r="M39" s="35">
        <f t="shared" si="0"/>
        <v>3</v>
      </c>
      <c r="N39" s="9"/>
      <c r="O39" s="7"/>
    </row>
    <row r="40" spans="1:15" x14ac:dyDescent="0.25">
      <c r="A40" s="168">
        <v>11052</v>
      </c>
      <c r="B40" s="176" t="s">
        <v>368</v>
      </c>
      <c r="C40" s="107" t="s">
        <v>28</v>
      </c>
      <c r="D40" s="107" t="s">
        <v>38</v>
      </c>
      <c r="E40" s="107" t="s">
        <v>272</v>
      </c>
      <c r="F40" s="107" t="s">
        <v>272</v>
      </c>
      <c r="G40" s="136">
        <v>13</v>
      </c>
      <c r="H40" s="160">
        <v>10</v>
      </c>
      <c r="I40" s="137">
        <v>1</v>
      </c>
      <c r="J40" s="138">
        <v>0</v>
      </c>
      <c r="K40" s="138">
        <v>0</v>
      </c>
      <c r="L40" s="138">
        <v>1</v>
      </c>
      <c r="M40" s="142">
        <f t="shared" si="0"/>
        <v>2</v>
      </c>
      <c r="N40" s="138"/>
      <c r="O40" s="7"/>
    </row>
    <row r="41" spans="1:15" x14ac:dyDescent="0.25">
      <c r="A41" s="169">
        <v>11431</v>
      </c>
      <c r="B41" s="168" t="s">
        <v>354</v>
      </c>
      <c r="C41" s="30" t="s">
        <v>355</v>
      </c>
      <c r="D41" s="30" t="s">
        <v>75</v>
      </c>
      <c r="E41" s="30" t="s">
        <v>255</v>
      </c>
      <c r="F41" s="30" t="s">
        <v>256</v>
      </c>
      <c r="G41" s="30" t="s">
        <v>356</v>
      </c>
      <c r="H41" s="70">
        <v>10</v>
      </c>
      <c r="I41" s="9">
        <v>0</v>
      </c>
      <c r="J41" s="9">
        <v>0</v>
      </c>
      <c r="K41" s="9">
        <v>0</v>
      </c>
      <c r="L41" s="9">
        <v>2</v>
      </c>
      <c r="M41" s="35">
        <f t="shared" si="0"/>
        <v>2</v>
      </c>
      <c r="N41" s="9"/>
      <c r="O41" s="7"/>
    </row>
    <row r="42" spans="1:15" s="141" customFormat="1" x14ac:dyDescent="0.25">
      <c r="A42" s="170"/>
      <c r="B42" s="170"/>
      <c r="C42" s="21"/>
      <c r="D42" s="21"/>
      <c r="E42" s="21"/>
      <c r="F42" s="21"/>
      <c r="G42" s="21"/>
      <c r="H42" s="139"/>
      <c r="I42" s="21"/>
      <c r="J42" s="21"/>
      <c r="K42" s="21"/>
      <c r="L42" s="21"/>
      <c r="M42" s="143"/>
      <c r="N42" s="21"/>
      <c r="O42" s="21"/>
    </row>
    <row r="43" spans="1:15" x14ac:dyDescent="0.25">
      <c r="A43" s="171"/>
      <c r="B43" s="171"/>
      <c r="C43" s="7"/>
      <c r="D43" s="7"/>
      <c r="E43" s="7"/>
      <c r="F43" s="7"/>
      <c r="G43" s="7"/>
      <c r="H43" s="139"/>
      <c r="I43" s="21"/>
      <c r="J43" s="21"/>
      <c r="K43" s="7"/>
      <c r="L43" s="7"/>
      <c r="M43" s="38"/>
      <c r="N43" s="7"/>
      <c r="O43" s="7"/>
    </row>
    <row r="44" spans="1:15" x14ac:dyDescent="0.25">
      <c r="A44" s="171"/>
      <c r="B44" s="171"/>
      <c r="C44" s="7"/>
      <c r="D44" s="7"/>
      <c r="E44" s="7"/>
      <c r="F44" s="7"/>
      <c r="G44" s="7"/>
      <c r="H44" s="139"/>
      <c r="I44" s="21"/>
      <c r="J44" s="21"/>
      <c r="K44" s="7"/>
      <c r="L44" s="7"/>
      <c r="M44" s="38"/>
      <c r="N44" s="7"/>
      <c r="O44" s="7"/>
    </row>
    <row r="45" spans="1:15" x14ac:dyDescent="0.25">
      <c r="A45" s="171"/>
      <c r="B45" s="171"/>
      <c r="C45" s="7"/>
      <c r="D45" s="7"/>
      <c r="E45" s="7"/>
      <c r="F45" s="7"/>
      <c r="G45" s="7"/>
      <c r="H45" s="139"/>
      <c r="I45" s="21"/>
      <c r="J45" s="21"/>
      <c r="K45" s="7"/>
      <c r="L45" s="7"/>
      <c r="M45" s="38"/>
      <c r="N45" s="7"/>
      <c r="O45" s="7"/>
    </row>
    <row r="46" spans="1:15" x14ac:dyDescent="0.25">
      <c r="A46" s="171"/>
      <c r="B46" s="171"/>
      <c r="C46" s="7"/>
      <c r="D46" s="7"/>
      <c r="E46" s="7"/>
      <c r="F46" s="7"/>
      <c r="G46" s="7"/>
      <c r="H46" s="139"/>
      <c r="I46" s="21"/>
      <c r="J46" s="21"/>
      <c r="K46" s="7"/>
      <c r="L46" s="7"/>
      <c r="M46" s="38"/>
      <c r="N46" s="7"/>
      <c r="O46" s="7"/>
    </row>
    <row r="47" spans="1:15" x14ac:dyDescent="0.25">
      <c r="A47" s="171"/>
      <c r="B47" s="171"/>
      <c r="C47" s="7"/>
      <c r="D47" s="7"/>
      <c r="E47" s="7"/>
      <c r="F47" s="7"/>
      <c r="G47" s="7"/>
      <c r="H47" s="139"/>
      <c r="I47" s="21"/>
      <c r="J47" s="21"/>
      <c r="K47" s="7"/>
      <c r="L47" s="7"/>
      <c r="M47" s="38"/>
      <c r="N47" s="7"/>
      <c r="O47" s="7"/>
    </row>
    <row r="48" spans="1:15" x14ac:dyDescent="0.25">
      <c r="A48" s="171"/>
      <c r="B48" s="171"/>
      <c r="C48" s="7"/>
      <c r="D48" s="7"/>
      <c r="E48" s="7"/>
      <c r="F48" s="7"/>
      <c r="G48" s="7"/>
      <c r="H48" s="139"/>
      <c r="I48" s="21"/>
      <c r="J48" s="21"/>
      <c r="K48" s="7"/>
      <c r="L48" s="7"/>
      <c r="M48" s="38"/>
      <c r="N48" s="7"/>
      <c r="O48" s="7"/>
    </row>
    <row r="49" spans="1:15" x14ac:dyDescent="0.25">
      <c r="A49" s="171"/>
      <c r="B49" s="171"/>
      <c r="C49" s="7"/>
      <c r="D49" s="7"/>
      <c r="E49" s="7"/>
      <c r="F49" s="7"/>
      <c r="G49" s="7"/>
      <c r="H49" s="139"/>
      <c r="I49" s="21"/>
      <c r="J49" s="21"/>
      <c r="K49" s="7"/>
      <c r="L49" s="7"/>
      <c r="M49" s="38"/>
      <c r="N49" s="7"/>
      <c r="O49" s="7"/>
    </row>
    <row r="50" spans="1:15" x14ac:dyDescent="0.25">
      <c r="A50" s="171"/>
      <c r="B50" s="171"/>
      <c r="C50" s="7"/>
      <c r="D50" s="7"/>
      <c r="E50" s="7"/>
      <c r="F50" s="7"/>
      <c r="G50" s="7"/>
      <c r="H50" s="139"/>
      <c r="I50" s="21"/>
      <c r="J50" s="21"/>
      <c r="K50" s="7"/>
      <c r="L50" s="7"/>
      <c r="M50" s="38"/>
      <c r="N50" s="7"/>
      <c r="O50" s="7"/>
    </row>
    <row r="51" spans="1:15" x14ac:dyDescent="0.25">
      <c r="H51" s="140"/>
      <c r="I51" s="141"/>
      <c r="J51" s="141"/>
    </row>
    <row r="52" spans="1:15" x14ac:dyDescent="0.25">
      <c r="H52" s="140"/>
      <c r="I52" s="141"/>
      <c r="J52" s="141"/>
    </row>
    <row r="53" spans="1:15" x14ac:dyDescent="0.25">
      <c r="H53" s="140"/>
      <c r="I53" s="141"/>
      <c r="J53" s="141"/>
    </row>
    <row r="54" spans="1:15" x14ac:dyDescent="0.25">
      <c r="H54" s="140"/>
      <c r="I54" s="141"/>
      <c r="J54" s="141"/>
    </row>
    <row r="55" spans="1:15" x14ac:dyDescent="0.25">
      <c r="H55" s="140"/>
      <c r="I55" s="141"/>
      <c r="J55" s="141"/>
    </row>
    <row r="56" spans="1:15" x14ac:dyDescent="0.25">
      <c r="H56" s="140"/>
      <c r="I56" s="141"/>
      <c r="J56" s="141"/>
    </row>
    <row r="57" spans="1:15" x14ac:dyDescent="0.25">
      <c r="H57" s="140"/>
      <c r="I57" s="141"/>
      <c r="J57" s="141"/>
    </row>
    <row r="58" spans="1:15" x14ac:dyDescent="0.25">
      <c r="H58" s="140"/>
      <c r="I58" s="141"/>
      <c r="J58" s="141"/>
    </row>
    <row r="59" spans="1:15" x14ac:dyDescent="0.25">
      <c r="H59" s="140"/>
      <c r="I59" s="141"/>
      <c r="J59" s="141"/>
    </row>
    <row r="60" spans="1:15" x14ac:dyDescent="0.25">
      <c r="H60" s="140"/>
      <c r="I60" s="141"/>
      <c r="J60" s="141"/>
    </row>
    <row r="61" spans="1:15" x14ac:dyDescent="0.25">
      <c r="H61" s="140"/>
      <c r="I61" s="141"/>
      <c r="J61" s="141"/>
    </row>
    <row r="62" spans="1:15" x14ac:dyDescent="0.25">
      <c r="H62" s="140"/>
      <c r="I62" s="141"/>
      <c r="J62" s="141"/>
    </row>
    <row r="63" spans="1:15" x14ac:dyDescent="0.25">
      <c r="H63" s="140"/>
      <c r="I63" s="141"/>
      <c r="J63" s="141"/>
    </row>
    <row r="64" spans="1:15" x14ac:dyDescent="0.25">
      <c r="H64" s="140"/>
      <c r="I64" s="141"/>
      <c r="J64" s="141"/>
    </row>
    <row r="65" spans="8:10" x14ac:dyDescent="0.25">
      <c r="H65" s="140"/>
      <c r="I65" s="141"/>
      <c r="J65" s="141"/>
    </row>
    <row r="66" spans="8:10" x14ac:dyDescent="0.25">
      <c r="H66" s="140"/>
      <c r="I66" s="141"/>
      <c r="J66" s="141"/>
    </row>
    <row r="67" spans="8:10" x14ac:dyDescent="0.25">
      <c r="H67" s="140"/>
      <c r="I67" s="141"/>
      <c r="J67" s="141"/>
    </row>
    <row r="68" spans="8:10" x14ac:dyDescent="0.25">
      <c r="H68" s="140"/>
      <c r="I68" s="141"/>
      <c r="J68" s="141"/>
    </row>
    <row r="69" spans="8:10" x14ac:dyDescent="0.25">
      <c r="H69" s="140"/>
      <c r="I69" s="141"/>
      <c r="J69" s="141"/>
    </row>
    <row r="70" spans="8:10" x14ac:dyDescent="0.25">
      <c r="H70" s="140"/>
      <c r="I70" s="141"/>
      <c r="J70" s="141"/>
    </row>
    <row r="71" spans="8:10" x14ac:dyDescent="0.25">
      <c r="H71" s="140"/>
      <c r="I71" s="141"/>
      <c r="J71" s="141"/>
    </row>
    <row r="72" spans="8:10" x14ac:dyDescent="0.25">
      <c r="H72" s="140"/>
      <c r="I72" s="141"/>
      <c r="J72" s="141"/>
    </row>
    <row r="73" spans="8:10" x14ac:dyDescent="0.25">
      <c r="H73" s="140"/>
      <c r="I73" s="141"/>
      <c r="J73" s="141"/>
    </row>
    <row r="74" spans="8:10" x14ac:dyDescent="0.25">
      <c r="H74" s="140"/>
      <c r="I74" s="141"/>
      <c r="J74" s="141"/>
    </row>
    <row r="75" spans="8:10" x14ac:dyDescent="0.25">
      <c r="H75" s="140"/>
      <c r="I75" s="141"/>
      <c r="J75" s="141"/>
    </row>
    <row r="76" spans="8:10" x14ac:dyDescent="0.25">
      <c r="H76" s="140"/>
      <c r="I76" s="141"/>
      <c r="J76" s="141"/>
    </row>
    <row r="77" spans="8:10" x14ac:dyDescent="0.25">
      <c r="H77" s="140"/>
      <c r="I77" s="141"/>
      <c r="J77" s="141"/>
    </row>
    <row r="78" spans="8:10" x14ac:dyDescent="0.25">
      <c r="H78" s="140"/>
      <c r="I78" s="141"/>
      <c r="J78" s="141"/>
    </row>
    <row r="79" spans="8:10" x14ac:dyDescent="0.25">
      <c r="H79" s="140"/>
      <c r="I79" s="141"/>
      <c r="J79" s="141"/>
    </row>
    <row r="80" spans="8:10" x14ac:dyDescent="0.25">
      <c r="H80" s="140"/>
      <c r="I80" s="141"/>
      <c r="J80" s="141"/>
    </row>
    <row r="81" spans="8:10" x14ac:dyDescent="0.25">
      <c r="H81" s="140"/>
      <c r="I81" s="141"/>
      <c r="J81" s="141"/>
    </row>
    <row r="82" spans="8:10" x14ac:dyDescent="0.25">
      <c r="H82" s="140"/>
      <c r="I82" s="141"/>
      <c r="J82" s="141"/>
    </row>
    <row r="83" spans="8:10" x14ac:dyDescent="0.25">
      <c r="H83" s="140"/>
      <c r="I83" s="141"/>
      <c r="J83" s="141"/>
    </row>
    <row r="84" spans="8:10" x14ac:dyDescent="0.25">
      <c r="H84" s="140"/>
      <c r="I84" s="141"/>
      <c r="J84" s="141"/>
    </row>
    <row r="85" spans="8:10" x14ac:dyDescent="0.25">
      <c r="H85" s="140"/>
      <c r="I85" s="141"/>
      <c r="J85" s="141"/>
    </row>
    <row r="86" spans="8:10" x14ac:dyDescent="0.25">
      <c r="H86" s="140"/>
      <c r="I86" s="141"/>
      <c r="J86" s="141"/>
    </row>
    <row r="87" spans="8:10" x14ac:dyDescent="0.25">
      <c r="H87" s="140"/>
      <c r="I87" s="141"/>
      <c r="J87" s="141"/>
    </row>
    <row r="88" spans="8:10" x14ac:dyDescent="0.25">
      <c r="H88" s="140"/>
      <c r="I88" s="141"/>
      <c r="J88" s="141"/>
    </row>
    <row r="89" spans="8:10" x14ac:dyDescent="0.25">
      <c r="H89" s="140"/>
      <c r="I89" s="141"/>
      <c r="J89" s="141"/>
    </row>
    <row r="90" spans="8:10" x14ac:dyDescent="0.25">
      <c r="H90" s="140"/>
      <c r="I90" s="141"/>
      <c r="J90" s="141"/>
    </row>
    <row r="91" spans="8:10" x14ac:dyDescent="0.25">
      <c r="H91" s="140"/>
      <c r="I91" s="141"/>
      <c r="J91" s="141"/>
    </row>
    <row r="92" spans="8:10" x14ac:dyDescent="0.25">
      <c r="H92" s="140"/>
      <c r="I92" s="141"/>
      <c r="J92" s="141"/>
    </row>
    <row r="93" spans="8:10" x14ac:dyDescent="0.25">
      <c r="H93" s="140"/>
      <c r="I93" s="141"/>
      <c r="J93" s="141"/>
    </row>
    <row r="94" spans="8:10" x14ac:dyDescent="0.25">
      <c r="H94" s="140"/>
      <c r="I94" s="141"/>
      <c r="J94" s="141"/>
    </row>
    <row r="95" spans="8:10" x14ac:dyDescent="0.25">
      <c r="H95" s="140"/>
      <c r="I95" s="141"/>
      <c r="J95" s="141"/>
    </row>
    <row r="96" spans="8:10" x14ac:dyDescent="0.25">
      <c r="H96" s="140"/>
      <c r="I96" s="141"/>
      <c r="J96" s="141"/>
    </row>
    <row r="97" spans="8:10" x14ac:dyDescent="0.25">
      <c r="H97" s="140"/>
      <c r="I97" s="141"/>
      <c r="J97" s="141"/>
    </row>
    <row r="98" spans="8:10" x14ac:dyDescent="0.25">
      <c r="H98" s="140"/>
      <c r="I98" s="141"/>
      <c r="J98" s="141"/>
    </row>
  </sheetData>
  <sortState ref="A2:N42">
    <sortCondition descending="1" ref="M22"/>
  </sortState>
  <phoneticPr fontId="1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zoomScale="90" zoomScaleNormal="90" workbookViewId="0">
      <selection activeCell="P13" sqref="P13"/>
    </sheetView>
  </sheetViews>
  <sheetFormatPr defaultRowHeight="15" x14ac:dyDescent="0.25"/>
  <cols>
    <col min="1" max="1" width="11.140625" customWidth="1"/>
    <col min="2" max="2" width="12.5703125" customWidth="1"/>
    <col min="3" max="3" width="12.42578125" customWidth="1"/>
    <col min="4" max="4" width="16.140625" customWidth="1"/>
    <col min="5" max="5" width="24.7109375" customWidth="1"/>
    <col min="6" max="6" width="23.42578125" customWidth="1"/>
    <col min="7" max="7" width="26.7109375" customWidth="1"/>
    <col min="8" max="8" width="7.85546875" style="6" customWidth="1"/>
    <col min="9" max="12" width="4.5703125" customWidth="1"/>
    <col min="13" max="13" width="6.28515625" style="13" customWidth="1"/>
    <col min="14" max="14" width="6.140625" customWidth="1"/>
  </cols>
  <sheetData>
    <row r="1" spans="1:15" s="3" customFormat="1" ht="35.25" customHeight="1" x14ac:dyDescent="0.2">
      <c r="A1" s="3">
        <v>1</v>
      </c>
      <c r="B1" s="3" t="s">
        <v>77</v>
      </c>
      <c r="C1" s="3" t="s">
        <v>78</v>
      </c>
      <c r="D1" s="4" t="s">
        <v>79</v>
      </c>
      <c r="E1" s="3" t="s">
        <v>80</v>
      </c>
      <c r="F1" s="3" t="s">
        <v>81</v>
      </c>
      <c r="G1" s="3" t="s">
        <v>82</v>
      </c>
      <c r="H1" s="5" t="s">
        <v>83</v>
      </c>
      <c r="J1" s="3" t="s">
        <v>85</v>
      </c>
      <c r="K1" s="3" t="s">
        <v>86</v>
      </c>
      <c r="L1" s="3" t="s">
        <v>87</v>
      </c>
      <c r="M1" s="12" t="s">
        <v>88</v>
      </c>
      <c r="N1" s="3" t="s">
        <v>89</v>
      </c>
    </row>
    <row r="2" spans="1:15" x14ac:dyDescent="0.25">
      <c r="A2" s="25">
        <v>11002</v>
      </c>
      <c r="B2" s="39" t="s">
        <v>279</v>
      </c>
      <c r="C2" s="17" t="s">
        <v>278</v>
      </c>
      <c r="D2" s="17" t="s">
        <v>73</v>
      </c>
      <c r="E2" s="17" t="s">
        <v>272</v>
      </c>
      <c r="F2" s="17" t="s">
        <v>272</v>
      </c>
      <c r="G2" s="17" t="s">
        <v>280</v>
      </c>
      <c r="H2" s="90">
        <v>11</v>
      </c>
      <c r="I2" s="20">
        <v>7</v>
      </c>
      <c r="J2" s="20">
        <v>7</v>
      </c>
      <c r="K2" s="20">
        <v>7</v>
      </c>
      <c r="L2" s="20">
        <v>7</v>
      </c>
      <c r="M2" s="19">
        <f t="shared" ref="M2:M30" si="0">SUM(I2,J2,K2,L2)</f>
        <v>28</v>
      </c>
      <c r="N2" s="20"/>
      <c r="O2" s="20"/>
    </row>
    <row r="3" spans="1:15" x14ac:dyDescent="0.2">
      <c r="A3" s="25">
        <v>11409</v>
      </c>
      <c r="B3" s="39" t="s">
        <v>70</v>
      </c>
      <c r="C3" s="17" t="s">
        <v>32</v>
      </c>
      <c r="D3" s="17" t="s">
        <v>25</v>
      </c>
      <c r="E3" s="17" t="s">
        <v>60</v>
      </c>
      <c r="F3" s="17" t="s">
        <v>71</v>
      </c>
      <c r="G3" s="17" t="s">
        <v>72</v>
      </c>
      <c r="H3" s="40">
        <v>11</v>
      </c>
      <c r="I3" s="17">
        <v>7</v>
      </c>
      <c r="J3" s="17">
        <v>7</v>
      </c>
      <c r="K3" s="17">
        <v>7</v>
      </c>
      <c r="L3" s="17">
        <v>6</v>
      </c>
      <c r="M3" s="19">
        <f t="shared" si="0"/>
        <v>27</v>
      </c>
      <c r="N3" s="17"/>
      <c r="O3" s="20"/>
    </row>
    <row r="4" spans="1:15" x14ac:dyDescent="0.25">
      <c r="A4" s="25">
        <v>11096</v>
      </c>
      <c r="B4" s="39" t="s">
        <v>284</v>
      </c>
      <c r="C4" s="17" t="s">
        <v>8</v>
      </c>
      <c r="D4" s="17" t="s">
        <v>9</v>
      </c>
      <c r="E4" s="17" t="s">
        <v>272</v>
      </c>
      <c r="F4" s="17" t="s">
        <v>272</v>
      </c>
      <c r="G4" s="17" t="s">
        <v>280</v>
      </c>
      <c r="H4" s="90">
        <v>11</v>
      </c>
      <c r="I4" s="20">
        <v>3</v>
      </c>
      <c r="J4" s="20">
        <v>5</v>
      </c>
      <c r="K4" s="20">
        <v>7</v>
      </c>
      <c r="L4" s="20">
        <v>7</v>
      </c>
      <c r="M4" s="19">
        <f t="shared" si="0"/>
        <v>22</v>
      </c>
      <c r="N4" s="20"/>
      <c r="O4" s="9"/>
    </row>
    <row r="5" spans="1:15" x14ac:dyDescent="0.2">
      <c r="A5" s="43">
        <v>10975</v>
      </c>
      <c r="B5" s="44" t="s">
        <v>178</v>
      </c>
      <c r="C5" s="45" t="s">
        <v>41</v>
      </c>
      <c r="D5" s="45" t="s">
        <v>9</v>
      </c>
      <c r="E5" s="45" t="s">
        <v>21</v>
      </c>
      <c r="F5" s="45" t="s">
        <v>21</v>
      </c>
      <c r="G5" s="45" t="s">
        <v>179</v>
      </c>
      <c r="H5" s="46">
        <v>11</v>
      </c>
      <c r="I5" s="45">
        <v>7</v>
      </c>
      <c r="J5" s="45">
        <v>7</v>
      </c>
      <c r="K5" s="45">
        <v>3</v>
      </c>
      <c r="L5" s="45">
        <v>3</v>
      </c>
      <c r="M5" s="48">
        <f t="shared" si="0"/>
        <v>20</v>
      </c>
      <c r="N5" s="45"/>
      <c r="O5" s="9"/>
    </row>
    <row r="6" spans="1:15" x14ac:dyDescent="0.2">
      <c r="A6" s="43">
        <v>11004</v>
      </c>
      <c r="B6" s="44" t="s">
        <v>258</v>
      </c>
      <c r="C6" s="45" t="s">
        <v>19</v>
      </c>
      <c r="D6" s="45" t="s">
        <v>39</v>
      </c>
      <c r="E6" s="45" t="s">
        <v>255</v>
      </c>
      <c r="F6" s="45" t="s">
        <v>256</v>
      </c>
      <c r="G6" s="45" t="s">
        <v>259</v>
      </c>
      <c r="H6" s="46">
        <v>11</v>
      </c>
      <c r="I6" s="47">
        <v>7</v>
      </c>
      <c r="J6" s="47">
        <v>4</v>
      </c>
      <c r="K6" s="47">
        <v>2</v>
      </c>
      <c r="L6" s="47">
        <v>7</v>
      </c>
      <c r="M6" s="48">
        <f t="shared" si="0"/>
        <v>20</v>
      </c>
      <c r="N6" s="47"/>
      <c r="O6" s="9"/>
    </row>
    <row r="7" spans="1:15" x14ac:dyDescent="0.2">
      <c r="A7" s="43">
        <v>11217</v>
      </c>
      <c r="B7" s="44" t="s">
        <v>172</v>
      </c>
      <c r="C7" s="45" t="s">
        <v>10</v>
      </c>
      <c r="D7" s="45" t="s">
        <v>11</v>
      </c>
      <c r="E7" s="45" t="s">
        <v>21</v>
      </c>
      <c r="F7" s="45" t="s">
        <v>21</v>
      </c>
      <c r="G7" s="45" t="s">
        <v>117</v>
      </c>
      <c r="H7" s="46" t="s">
        <v>244</v>
      </c>
      <c r="I7" s="45">
        <v>7</v>
      </c>
      <c r="J7" s="45">
        <v>7</v>
      </c>
      <c r="K7" s="45">
        <v>1</v>
      </c>
      <c r="L7" s="45">
        <v>3</v>
      </c>
      <c r="M7" s="48">
        <f t="shared" si="0"/>
        <v>18</v>
      </c>
      <c r="N7" s="45"/>
      <c r="O7" s="9"/>
    </row>
    <row r="8" spans="1:15" x14ac:dyDescent="0.2">
      <c r="A8" s="43">
        <v>11099</v>
      </c>
      <c r="B8" s="44" t="s">
        <v>251</v>
      </c>
      <c r="C8" s="45" t="s">
        <v>8</v>
      </c>
      <c r="D8" s="45" t="s">
        <v>25</v>
      </c>
      <c r="E8" s="45" t="s">
        <v>6</v>
      </c>
      <c r="F8" s="45" t="s">
        <v>249</v>
      </c>
      <c r="G8" s="45" t="s">
        <v>250</v>
      </c>
      <c r="H8" s="46">
        <v>11</v>
      </c>
      <c r="I8" s="47">
        <v>7</v>
      </c>
      <c r="J8" s="47">
        <v>7</v>
      </c>
      <c r="K8" s="47">
        <v>0</v>
      </c>
      <c r="L8" s="47">
        <v>3</v>
      </c>
      <c r="M8" s="48">
        <f t="shared" si="0"/>
        <v>17</v>
      </c>
      <c r="N8" s="47"/>
      <c r="O8" s="9"/>
    </row>
    <row r="9" spans="1:15" x14ac:dyDescent="0.2">
      <c r="A9" s="43">
        <v>11152</v>
      </c>
      <c r="B9" s="44" t="s">
        <v>254</v>
      </c>
      <c r="C9" s="45" t="s">
        <v>0</v>
      </c>
      <c r="D9" s="45" t="s">
        <v>9</v>
      </c>
      <c r="E9" s="45" t="s">
        <v>255</v>
      </c>
      <c r="F9" s="45" t="s">
        <v>256</v>
      </c>
      <c r="G9" s="45" t="s">
        <v>257</v>
      </c>
      <c r="H9" s="46">
        <v>11</v>
      </c>
      <c r="I9" s="47">
        <v>7</v>
      </c>
      <c r="J9" s="47">
        <v>7</v>
      </c>
      <c r="K9" s="47">
        <v>0</v>
      </c>
      <c r="L9" s="47">
        <v>3</v>
      </c>
      <c r="M9" s="48">
        <f t="shared" si="0"/>
        <v>17</v>
      </c>
      <c r="N9" s="47"/>
      <c r="O9" s="9"/>
    </row>
    <row r="10" spans="1:15" x14ac:dyDescent="0.2">
      <c r="A10" s="43">
        <v>11440</v>
      </c>
      <c r="B10" s="44" t="s">
        <v>265</v>
      </c>
      <c r="C10" s="45" t="s">
        <v>266</v>
      </c>
      <c r="D10" s="45" t="s">
        <v>38</v>
      </c>
      <c r="E10" s="45" t="s">
        <v>6</v>
      </c>
      <c r="F10" s="45" t="s">
        <v>34</v>
      </c>
      <c r="G10" s="45" t="s">
        <v>264</v>
      </c>
      <c r="H10" s="46">
        <v>11</v>
      </c>
      <c r="I10" s="47">
        <v>7</v>
      </c>
      <c r="J10" s="47">
        <v>2</v>
      </c>
      <c r="K10" s="47">
        <v>3</v>
      </c>
      <c r="L10" s="47">
        <v>3</v>
      </c>
      <c r="M10" s="48">
        <f t="shared" si="0"/>
        <v>15</v>
      </c>
      <c r="N10" s="47"/>
      <c r="O10" s="9"/>
    </row>
    <row r="11" spans="1:15" x14ac:dyDescent="0.2">
      <c r="A11" s="43">
        <v>11019</v>
      </c>
      <c r="B11" s="44" t="s">
        <v>18</v>
      </c>
      <c r="C11" s="45" t="s">
        <v>19</v>
      </c>
      <c r="D11" s="45" t="s">
        <v>20</v>
      </c>
      <c r="E11" s="45" t="s">
        <v>21</v>
      </c>
      <c r="F11" s="45" t="s">
        <v>21</v>
      </c>
      <c r="G11" s="45" t="s">
        <v>22</v>
      </c>
      <c r="H11" s="46">
        <v>11</v>
      </c>
      <c r="I11" s="45">
        <v>5</v>
      </c>
      <c r="J11" s="45">
        <v>5</v>
      </c>
      <c r="K11" s="45">
        <v>1</v>
      </c>
      <c r="L11" s="45">
        <v>2</v>
      </c>
      <c r="M11" s="48">
        <f t="shared" si="0"/>
        <v>13</v>
      </c>
      <c r="N11" s="45"/>
      <c r="O11" s="9"/>
    </row>
    <row r="12" spans="1:15" x14ac:dyDescent="0.2">
      <c r="A12" s="43">
        <v>11060</v>
      </c>
      <c r="B12" s="44" t="s">
        <v>181</v>
      </c>
      <c r="C12" s="45" t="s">
        <v>94</v>
      </c>
      <c r="D12" s="45" t="s">
        <v>45</v>
      </c>
      <c r="E12" s="45" t="s">
        <v>21</v>
      </c>
      <c r="F12" s="45" t="s">
        <v>21</v>
      </c>
      <c r="G12" s="45" t="s">
        <v>247</v>
      </c>
      <c r="H12" s="46" t="s">
        <v>244</v>
      </c>
      <c r="I12" s="45">
        <v>2</v>
      </c>
      <c r="J12" s="45">
        <v>7</v>
      </c>
      <c r="K12" s="45">
        <v>1</v>
      </c>
      <c r="L12" s="45">
        <v>2</v>
      </c>
      <c r="M12" s="48">
        <f t="shared" si="0"/>
        <v>12</v>
      </c>
      <c r="N12" s="45"/>
      <c r="O12" s="9"/>
    </row>
    <row r="13" spans="1:15" x14ac:dyDescent="0.2">
      <c r="A13" s="51">
        <v>11364</v>
      </c>
      <c r="B13" s="52" t="s">
        <v>140</v>
      </c>
      <c r="C13" s="53" t="s">
        <v>10</v>
      </c>
      <c r="D13" s="53" t="s">
        <v>53</v>
      </c>
      <c r="E13" s="53" t="s">
        <v>46</v>
      </c>
      <c r="F13" s="53" t="s">
        <v>47</v>
      </c>
      <c r="G13" s="53" t="s">
        <v>115</v>
      </c>
      <c r="H13" s="54">
        <v>11</v>
      </c>
      <c r="I13" s="53">
        <v>2</v>
      </c>
      <c r="J13" s="53">
        <v>2</v>
      </c>
      <c r="K13" s="53">
        <v>0</v>
      </c>
      <c r="L13" s="53">
        <v>7</v>
      </c>
      <c r="M13" s="55">
        <f t="shared" si="0"/>
        <v>11</v>
      </c>
      <c r="N13" s="53"/>
      <c r="O13" s="9"/>
    </row>
    <row r="14" spans="1:15" x14ac:dyDescent="0.2">
      <c r="A14" s="51">
        <v>11029</v>
      </c>
      <c r="B14" s="52" t="s">
        <v>246</v>
      </c>
      <c r="C14" s="53" t="s">
        <v>69</v>
      </c>
      <c r="D14" s="53" t="s">
        <v>38</v>
      </c>
      <c r="E14" s="53" t="s">
        <v>21</v>
      </c>
      <c r="F14" s="53" t="s">
        <v>21</v>
      </c>
      <c r="G14" s="53" t="s">
        <v>242</v>
      </c>
      <c r="H14" s="54" t="s">
        <v>244</v>
      </c>
      <c r="I14" s="53">
        <v>3</v>
      </c>
      <c r="J14" s="53">
        <v>7</v>
      </c>
      <c r="K14" s="53">
        <v>0</v>
      </c>
      <c r="L14" s="53">
        <v>0</v>
      </c>
      <c r="M14" s="55">
        <f t="shared" si="0"/>
        <v>10</v>
      </c>
      <c r="N14" s="53"/>
      <c r="O14" s="9"/>
    </row>
    <row r="15" spans="1:15" x14ac:dyDescent="0.2">
      <c r="A15" s="51">
        <v>11392</v>
      </c>
      <c r="B15" s="52" t="s">
        <v>252</v>
      </c>
      <c r="C15" s="53" t="s">
        <v>253</v>
      </c>
      <c r="D15" s="53" t="s">
        <v>144</v>
      </c>
      <c r="E15" s="53" t="s">
        <v>6</v>
      </c>
      <c r="F15" s="53" t="s">
        <v>249</v>
      </c>
      <c r="G15" s="53" t="s">
        <v>118</v>
      </c>
      <c r="H15" s="54" t="s">
        <v>244</v>
      </c>
      <c r="I15" s="56">
        <v>7</v>
      </c>
      <c r="J15" s="56">
        <v>2</v>
      </c>
      <c r="K15" s="56">
        <v>0</v>
      </c>
      <c r="L15" s="56">
        <v>1</v>
      </c>
      <c r="M15" s="55">
        <f t="shared" si="0"/>
        <v>10</v>
      </c>
      <c r="N15" s="56"/>
      <c r="O15" s="9"/>
    </row>
    <row r="16" spans="1:15" x14ac:dyDescent="0.2">
      <c r="A16" s="57">
        <v>11043</v>
      </c>
      <c r="B16" s="52" t="s">
        <v>270</v>
      </c>
      <c r="C16" s="53" t="s">
        <v>271</v>
      </c>
      <c r="D16" s="53" t="s">
        <v>9</v>
      </c>
      <c r="E16" s="53" t="s">
        <v>272</v>
      </c>
      <c r="F16" s="53" t="s">
        <v>272</v>
      </c>
      <c r="G16" s="53" t="s">
        <v>273</v>
      </c>
      <c r="H16" s="177" t="s">
        <v>244</v>
      </c>
      <c r="I16" s="56">
        <v>3</v>
      </c>
      <c r="J16" s="56">
        <v>2</v>
      </c>
      <c r="K16" s="56">
        <v>2</v>
      </c>
      <c r="L16" s="56">
        <v>3</v>
      </c>
      <c r="M16" s="55">
        <f t="shared" si="0"/>
        <v>10</v>
      </c>
      <c r="N16" s="56"/>
      <c r="O16" s="9"/>
    </row>
    <row r="17" spans="1:15" x14ac:dyDescent="0.2">
      <c r="A17" s="57">
        <v>11087</v>
      </c>
      <c r="B17" s="52" t="s">
        <v>281</v>
      </c>
      <c r="C17" s="53" t="s">
        <v>12</v>
      </c>
      <c r="D17" s="53" t="s">
        <v>31</v>
      </c>
      <c r="E17" s="53" t="s">
        <v>76</v>
      </c>
      <c r="F17" s="53" t="s">
        <v>282</v>
      </c>
      <c r="G17" s="53" t="s">
        <v>283</v>
      </c>
      <c r="H17" s="177" t="s">
        <v>244</v>
      </c>
      <c r="I17" s="56">
        <v>1</v>
      </c>
      <c r="J17" s="56">
        <v>2</v>
      </c>
      <c r="K17" s="56">
        <v>4</v>
      </c>
      <c r="L17" s="56">
        <v>3</v>
      </c>
      <c r="M17" s="55">
        <f t="shared" si="0"/>
        <v>10</v>
      </c>
      <c r="N17" s="56"/>
      <c r="O17" s="9"/>
    </row>
    <row r="18" spans="1:15" x14ac:dyDescent="0.2">
      <c r="A18" s="51">
        <v>11095</v>
      </c>
      <c r="B18" s="52" t="s">
        <v>182</v>
      </c>
      <c r="C18" s="53" t="s">
        <v>37</v>
      </c>
      <c r="D18" s="53" t="s">
        <v>62</v>
      </c>
      <c r="E18" s="53" t="s">
        <v>21</v>
      </c>
      <c r="F18" s="53" t="s">
        <v>21</v>
      </c>
      <c r="G18" s="53" t="s">
        <v>183</v>
      </c>
      <c r="H18" s="54">
        <v>11</v>
      </c>
      <c r="I18" s="53">
        <v>7</v>
      </c>
      <c r="J18" s="53">
        <v>3</v>
      </c>
      <c r="K18" s="53">
        <v>0</v>
      </c>
      <c r="L18" s="53">
        <v>0</v>
      </c>
      <c r="M18" s="55">
        <f t="shared" si="0"/>
        <v>10</v>
      </c>
      <c r="N18" s="53"/>
      <c r="O18" s="9"/>
    </row>
    <row r="19" spans="1:15" x14ac:dyDescent="0.2">
      <c r="A19" s="51">
        <v>11062</v>
      </c>
      <c r="B19" s="52" t="s">
        <v>14</v>
      </c>
      <c r="C19" s="53" t="s">
        <v>15</v>
      </c>
      <c r="D19" s="53" t="s">
        <v>16</v>
      </c>
      <c r="E19" s="53" t="s">
        <v>2</v>
      </c>
      <c r="F19" s="53" t="s">
        <v>17</v>
      </c>
      <c r="G19" s="53" t="s">
        <v>176</v>
      </c>
      <c r="H19" s="54">
        <v>11</v>
      </c>
      <c r="I19" s="53">
        <v>7</v>
      </c>
      <c r="J19" s="53">
        <v>2</v>
      </c>
      <c r="K19" s="53">
        <v>1</v>
      </c>
      <c r="L19" s="53">
        <v>0</v>
      </c>
      <c r="M19" s="55">
        <f t="shared" si="0"/>
        <v>10</v>
      </c>
      <c r="N19" s="53"/>
      <c r="O19" s="9"/>
    </row>
    <row r="20" spans="1:15" x14ac:dyDescent="0.2">
      <c r="A20" s="51">
        <v>11447</v>
      </c>
      <c r="B20" s="52" t="s">
        <v>267</v>
      </c>
      <c r="C20" s="53" t="s">
        <v>36</v>
      </c>
      <c r="D20" s="53" t="s">
        <v>268</v>
      </c>
      <c r="E20" s="53" t="s">
        <v>6</v>
      </c>
      <c r="F20" s="53" t="s">
        <v>34</v>
      </c>
      <c r="G20" s="53" t="s">
        <v>269</v>
      </c>
      <c r="H20" s="54">
        <v>11</v>
      </c>
      <c r="I20" s="56">
        <v>6</v>
      </c>
      <c r="J20" s="56">
        <v>2</v>
      </c>
      <c r="K20" s="56">
        <v>2</v>
      </c>
      <c r="L20" s="56">
        <v>0</v>
      </c>
      <c r="M20" s="55">
        <f t="shared" si="0"/>
        <v>10</v>
      </c>
      <c r="N20" s="56"/>
      <c r="O20" s="9"/>
    </row>
    <row r="21" spans="1:15" x14ac:dyDescent="0.2">
      <c r="A21" s="7">
        <v>10998</v>
      </c>
      <c r="B21" s="29" t="s">
        <v>184</v>
      </c>
      <c r="C21" s="30" t="s">
        <v>92</v>
      </c>
      <c r="D21" s="30" t="s">
        <v>7</v>
      </c>
      <c r="E21" s="30" t="s">
        <v>21</v>
      </c>
      <c r="F21" s="30" t="s">
        <v>21</v>
      </c>
      <c r="G21" s="30" t="s">
        <v>185</v>
      </c>
      <c r="H21" s="32">
        <v>11</v>
      </c>
      <c r="I21" s="30">
        <v>7</v>
      </c>
      <c r="J21" s="30">
        <v>0</v>
      </c>
      <c r="K21" s="30">
        <v>1</v>
      </c>
      <c r="L21" s="30">
        <v>0</v>
      </c>
      <c r="M21" s="31">
        <f t="shared" si="0"/>
        <v>8</v>
      </c>
      <c r="N21" s="30"/>
      <c r="O21" s="9"/>
    </row>
    <row r="22" spans="1:15" x14ac:dyDescent="0.2">
      <c r="A22" s="7">
        <v>10980</v>
      </c>
      <c r="B22" s="29" t="s">
        <v>260</v>
      </c>
      <c r="C22" s="30" t="s">
        <v>12</v>
      </c>
      <c r="D22" s="30" t="s">
        <v>261</v>
      </c>
      <c r="E22" s="30" t="s">
        <v>255</v>
      </c>
      <c r="F22" s="30" t="s">
        <v>256</v>
      </c>
      <c r="G22" s="30" t="s">
        <v>262</v>
      </c>
      <c r="H22" s="32">
        <v>11</v>
      </c>
      <c r="I22" s="9">
        <v>2</v>
      </c>
      <c r="J22" s="9">
        <v>2</v>
      </c>
      <c r="K22" s="9">
        <v>0</v>
      </c>
      <c r="L22" s="9">
        <v>4</v>
      </c>
      <c r="M22" s="31">
        <f t="shared" si="0"/>
        <v>8</v>
      </c>
      <c r="N22" s="9"/>
      <c r="O22" s="9"/>
    </row>
    <row r="23" spans="1:15" x14ac:dyDescent="0.2">
      <c r="A23" s="7">
        <v>11450</v>
      </c>
      <c r="B23" s="29" t="s">
        <v>263</v>
      </c>
      <c r="C23" s="30" t="s">
        <v>37</v>
      </c>
      <c r="D23" s="30" t="s">
        <v>13</v>
      </c>
      <c r="E23" s="30" t="s">
        <v>6</v>
      </c>
      <c r="F23" s="30" t="s">
        <v>34</v>
      </c>
      <c r="G23" s="30" t="s">
        <v>264</v>
      </c>
      <c r="H23" s="32">
        <v>11</v>
      </c>
      <c r="I23" s="9">
        <v>7</v>
      </c>
      <c r="J23" s="9">
        <v>1</v>
      </c>
      <c r="K23" s="9">
        <v>0</v>
      </c>
      <c r="L23" s="9">
        <v>0</v>
      </c>
      <c r="M23" s="31">
        <f t="shared" si="0"/>
        <v>8</v>
      </c>
      <c r="N23" s="9"/>
      <c r="O23" s="9"/>
    </row>
    <row r="24" spans="1:15" x14ac:dyDescent="0.2">
      <c r="A24" s="7">
        <v>11026</v>
      </c>
      <c r="B24" s="29" t="s">
        <v>171</v>
      </c>
      <c r="C24" s="30" t="s">
        <v>59</v>
      </c>
      <c r="D24" s="30" t="s">
        <v>11</v>
      </c>
      <c r="E24" s="30" t="s">
        <v>21</v>
      </c>
      <c r="F24" s="30" t="s">
        <v>21</v>
      </c>
      <c r="G24" s="30" t="s">
        <v>117</v>
      </c>
      <c r="H24" s="32">
        <v>11</v>
      </c>
      <c r="I24" s="30">
        <v>2</v>
      </c>
      <c r="J24" s="30">
        <v>4</v>
      </c>
      <c r="K24" s="30">
        <v>1</v>
      </c>
      <c r="L24" s="30">
        <v>0</v>
      </c>
      <c r="M24" s="31">
        <f t="shared" si="0"/>
        <v>7</v>
      </c>
      <c r="N24" s="30"/>
      <c r="O24" s="9"/>
    </row>
    <row r="25" spans="1:15" x14ac:dyDescent="0.2">
      <c r="A25" s="7">
        <v>11164</v>
      </c>
      <c r="B25" s="29" t="s">
        <v>174</v>
      </c>
      <c r="C25" s="30" t="s">
        <v>36</v>
      </c>
      <c r="D25" s="30" t="s">
        <v>91</v>
      </c>
      <c r="E25" s="30" t="s">
        <v>21</v>
      </c>
      <c r="F25" s="30" t="s">
        <v>21</v>
      </c>
      <c r="G25" s="30" t="s">
        <v>175</v>
      </c>
      <c r="H25" s="32">
        <v>11</v>
      </c>
      <c r="I25" s="30">
        <v>2</v>
      </c>
      <c r="J25" s="30">
        <v>1</v>
      </c>
      <c r="K25" s="30">
        <v>1</v>
      </c>
      <c r="L25" s="30">
        <v>2</v>
      </c>
      <c r="M25" s="31">
        <f t="shared" si="0"/>
        <v>6</v>
      </c>
      <c r="N25" s="30"/>
      <c r="O25" s="9"/>
    </row>
    <row r="26" spans="1:15" x14ac:dyDescent="0.2">
      <c r="A26" s="7">
        <v>11183</v>
      </c>
      <c r="B26" s="29" t="s">
        <v>177</v>
      </c>
      <c r="C26" s="30" t="s">
        <v>129</v>
      </c>
      <c r="D26" s="30" t="s">
        <v>67</v>
      </c>
      <c r="E26" s="30" t="s">
        <v>21</v>
      </c>
      <c r="F26" s="30" t="s">
        <v>21</v>
      </c>
      <c r="G26" s="30" t="s">
        <v>117</v>
      </c>
      <c r="H26" s="32" t="s">
        <v>244</v>
      </c>
      <c r="I26" s="30">
        <v>2</v>
      </c>
      <c r="J26" s="30">
        <v>2</v>
      </c>
      <c r="K26" s="30">
        <v>2</v>
      </c>
      <c r="L26" s="30">
        <v>0</v>
      </c>
      <c r="M26" s="31">
        <f t="shared" si="0"/>
        <v>6</v>
      </c>
      <c r="N26" s="30"/>
      <c r="O26" s="9"/>
    </row>
    <row r="27" spans="1:15" x14ac:dyDescent="0.2">
      <c r="A27" s="33">
        <v>11135</v>
      </c>
      <c r="B27" s="29" t="s">
        <v>275</v>
      </c>
      <c r="C27" s="30" t="s">
        <v>41</v>
      </c>
      <c r="D27" s="30" t="s">
        <v>31</v>
      </c>
      <c r="E27" s="30" t="s">
        <v>274</v>
      </c>
      <c r="F27" s="30" t="s">
        <v>276</v>
      </c>
      <c r="G27" s="30" t="s">
        <v>277</v>
      </c>
      <c r="H27" s="152">
        <v>11</v>
      </c>
      <c r="I27" s="9">
        <v>3</v>
      </c>
      <c r="J27" s="9">
        <v>0</v>
      </c>
      <c r="K27" s="9">
        <v>2</v>
      </c>
      <c r="L27" s="9">
        <v>0</v>
      </c>
      <c r="M27" s="31">
        <f t="shared" si="0"/>
        <v>5</v>
      </c>
      <c r="N27" s="9"/>
      <c r="O27" s="9"/>
    </row>
    <row r="28" spans="1:15" x14ac:dyDescent="0.2">
      <c r="A28" s="7">
        <v>11005</v>
      </c>
      <c r="B28" s="29" t="s">
        <v>245</v>
      </c>
      <c r="C28" s="30" t="s">
        <v>51</v>
      </c>
      <c r="D28" s="30" t="s">
        <v>13</v>
      </c>
      <c r="E28" s="30" t="s">
        <v>21</v>
      </c>
      <c r="F28" s="30" t="s">
        <v>21</v>
      </c>
      <c r="G28" s="30" t="s">
        <v>242</v>
      </c>
      <c r="H28" s="32" t="s">
        <v>244</v>
      </c>
      <c r="I28" s="30">
        <v>2</v>
      </c>
      <c r="J28" s="30">
        <v>2</v>
      </c>
      <c r="K28" s="30">
        <v>0</v>
      </c>
      <c r="L28" s="30">
        <v>0</v>
      </c>
      <c r="M28" s="31">
        <f t="shared" si="0"/>
        <v>4</v>
      </c>
      <c r="N28" s="30"/>
      <c r="O28" s="9"/>
    </row>
    <row r="29" spans="1:15" x14ac:dyDescent="0.2">
      <c r="A29" s="7">
        <v>11423</v>
      </c>
      <c r="B29" s="29" t="s">
        <v>44</v>
      </c>
      <c r="C29" s="30" t="s">
        <v>35</v>
      </c>
      <c r="D29" s="30" t="s">
        <v>45</v>
      </c>
      <c r="E29" s="30" t="s">
        <v>46</v>
      </c>
      <c r="F29" s="30" t="s">
        <v>47</v>
      </c>
      <c r="G29" s="30" t="s">
        <v>48</v>
      </c>
      <c r="H29" s="32">
        <v>11</v>
      </c>
      <c r="I29" s="30">
        <v>3</v>
      </c>
      <c r="J29" s="30">
        <v>0</v>
      </c>
      <c r="K29" s="30">
        <v>1</v>
      </c>
      <c r="L29" s="30">
        <v>0</v>
      </c>
      <c r="M29" s="31">
        <f t="shared" si="0"/>
        <v>4</v>
      </c>
      <c r="N29" s="30"/>
      <c r="O29" s="9"/>
    </row>
    <row r="30" spans="1:15" x14ac:dyDescent="0.2">
      <c r="A30" s="7">
        <v>11228</v>
      </c>
      <c r="B30" s="29" t="s">
        <v>248</v>
      </c>
      <c r="C30" s="30" t="s">
        <v>74</v>
      </c>
      <c r="D30" s="30" t="s">
        <v>50</v>
      </c>
      <c r="E30" s="30" t="s">
        <v>6</v>
      </c>
      <c r="F30" s="30" t="s">
        <v>249</v>
      </c>
      <c r="G30" s="30" t="s">
        <v>250</v>
      </c>
      <c r="H30" s="32" t="s">
        <v>244</v>
      </c>
      <c r="I30" s="9">
        <v>1</v>
      </c>
      <c r="J30" s="9">
        <v>2</v>
      </c>
      <c r="K30" s="9">
        <v>0</v>
      </c>
      <c r="L30" s="9">
        <v>0</v>
      </c>
      <c r="M30" s="31">
        <f t="shared" si="0"/>
        <v>3</v>
      </c>
      <c r="N30" s="9"/>
      <c r="O30" s="9"/>
    </row>
    <row r="31" spans="1:15" x14ac:dyDescent="0.25">
      <c r="A31" s="7"/>
      <c r="B31" s="34"/>
      <c r="C31" s="9"/>
      <c r="D31" s="9"/>
      <c r="E31" s="9"/>
      <c r="F31" s="9"/>
      <c r="G31" s="9"/>
      <c r="H31" s="32"/>
      <c r="I31" s="9"/>
      <c r="J31" s="9"/>
      <c r="K31" s="9"/>
      <c r="L31" s="9"/>
      <c r="M31" s="35"/>
      <c r="N31" s="9"/>
      <c r="O31" s="9"/>
    </row>
    <row r="32" spans="1:15" x14ac:dyDescent="0.25">
      <c r="A32" s="7"/>
      <c r="B32" s="36"/>
      <c r="C32" s="7"/>
      <c r="D32" s="7"/>
      <c r="E32" s="7"/>
      <c r="F32" s="7"/>
      <c r="G32" s="7"/>
      <c r="H32" s="37"/>
      <c r="I32" s="7"/>
      <c r="J32" s="7"/>
      <c r="K32" s="7"/>
      <c r="L32" s="7"/>
      <c r="M32" s="38"/>
      <c r="N32" s="7"/>
      <c r="O32" s="7"/>
    </row>
  </sheetData>
  <sortState ref="A1:N32">
    <sortCondition descending="1" ref="M1"/>
  </sortState>
  <phoneticPr fontId="1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8</vt:lpstr>
      <vt:lpstr>9 </vt:lpstr>
      <vt:lpstr>10</vt:lpstr>
      <vt:lpstr>11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cp:lastPrinted>2018-11-30T09:10:45Z</cp:lastPrinted>
  <dcterms:created xsi:type="dcterms:W3CDTF">2015-11-10T08:02:45Z</dcterms:created>
  <dcterms:modified xsi:type="dcterms:W3CDTF">2018-12-11T09:34:11Z</dcterms:modified>
</cp:coreProperties>
</file>